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990" windowWidth="2425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<sst xmlns="http://schemas.openxmlformats.org/spreadsheetml/2006/main" count="281" uniqueCount="173">
  <si>
    <t>ЛИЛИИ (от 20 луковиц в сетке одного сорта)</t>
  </si>
  <si>
    <t>20 луковиц-ламинированное фото 15*20</t>
  </si>
  <si>
    <t>Азиатские Гибриды</t>
  </si>
  <si>
    <t>Разбор</t>
  </si>
  <si>
    <t>Цена за одну луковицу</t>
  </si>
  <si>
    <t>20 луковиц</t>
  </si>
  <si>
    <t>розница</t>
  </si>
  <si>
    <t>Заказ считается принятым после письменного подтверждения и предоплаты 50%.</t>
  </si>
  <si>
    <t>Arsenal ®</t>
  </si>
  <si>
    <t>12\14</t>
  </si>
  <si>
    <t>Остаток суммы оплачивается перед отправкой(ориентировочно,март месяц).</t>
  </si>
  <si>
    <t xml:space="preserve">Black Out </t>
  </si>
  <si>
    <t>14\16</t>
  </si>
  <si>
    <t>Заявки принимаются по электронной почте: shef.sergey@mail.ru или</t>
  </si>
  <si>
    <t>Coopers Crossing</t>
  </si>
  <si>
    <t>При отказе от заказа-предоплата не возвращается.</t>
  </si>
  <si>
    <t>Dimension</t>
  </si>
  <si>
    <t>Easy Dance</t>
  </si>
  <si>
    <t>Landini</t>
  </si>
  <si>
    <t>Mapira</t>
  </si>
  <si>
    <t>Orange Electric</t>
  </si>
  <si>
    <t>Prunotto</t>
  </si>
  <si>
    <t>Rosella's County</t>
  </si>
  <si>
    <t>Val Di Sole</t>
  </si>
  <si>
    <t>Vermeer</t>
  </si>
  <si>
    <t>Азиатские Гибриды Махровые</t>
  </si>
  <si>
    <t>Annemarie's Dream</t>
  </si>
  <si>
    <t xml:space="preserve">Cocktail Twins </t>
  </si>
  <si>
    <t xml:space="preserve">Double Sensation </t>
  </si>
  <si>
    <t>Elodie</t>
  </si>
  <si>
    <t>Fata Morgana</t>
  </si>
  <si>
    <t>Flore Pleno</t>
  </si>
  <si>
    <t>Pink Blossom</t>
  </si>
  <si>
    <t>Spring Pink</t>
  </si>
  <si>
    <t xml:space="preserve">Strawberry Vanilla </t>
  </si>
  <si>
    <t>Азиатские Гибриды "Танго"</t>
  </si>
  <si>
    <t>Netty's Pride</t>
  </si>
  <si>
    <t>Olina</t>
  </si>
  <si>
    <t>Patricia's Pride</t>
  </si>
  <si>
    <t>Purple Eye</t>
  </si>
  <si>
    <t>Tiny Padhye</t>
  </si>
  <si>
    <t>ОА Гибриды</t>
  </si>
  <si>
    <t>Cocopa</t>
  </si>
  <si>
    <t>ЛА Гибриды</t>
  </si>
  <si>
    <t>California</t>
  </si>
  <si>
    <t>Advantage</t>
  </si>
  <si>
    <t>Brindisi</t>
  </si>
  <si>
    <t>Courier</t>
  </si>
  <si>
    <t>Fangio®</t>
  </si>
  <si>
    <t>Golden Tycoon®</t>
  </si>
  <si>
    <t>Red Alert</t>
  </si>
  <si>
    <t>Samur</t>
  </si>
  <si>
    <t>Serengeti</t>
  </si>
  <si>
    <t>Trebbiano (САЛАТОВАЯ!!!)</t>
  </si>
  <si>
    <t>Трубчатые и Лонгифлорум</t>
  </si>
  <si>
    <t>African Queen</t>
  </si>
  <si>
    <t>Golden Splendour</t>
  </si>
  <si>
    <t>Pink Perfection</t>
  </si>
  <si>
    <t>Regale Album</t>
  </si>
  <si>
    <t>White Heaven</t>
  </si>
  <si>
    <t>Bell Song</t>
  </si>
  <si>
    <t>16\18</t>
  </si>
  <si>
    <t>Deliana</t>
  </si>
  <si>
    <t>Faith</t>
  </si>
  <si>
    <t>ЛО Гибриды</t>
  </si>
  <si>
    <t>Pink Heaven</t>
  </si>
  <si>
    <t>Triumphator®</t>
  </si>
  <si>
    <t>White Triumphator</t>
  </si>
  <si>
    <t>Восточные Гибриды</t>
  </si>
  <si>
    <t>Acapulco®</t>
  </si>
  <si>
    <t>Brasilia</t>
  </si>
  <si>
    <t>Cobra</t>
  </si>
  <si>
    <t>Dizzy®</t>
  </si>
  <si>
    <t>Dynamite</t>
  </si>
  <si>
    <t>Extravaganza</t>
  </si>
  <si>
    <t>Le Baron</t>
  </si>
  <si>
    <t>Lulu (махровая)</t>
  </si>
  <si>
    <t>Montezuma</t>
  </si>
  <si>
    <t>Penthouse</t>
  </si>
  <si>
    <t>Siberia</t>
  </si>
  <si>
    <t>Stargazer</t>
  </si>
  <si>
    <t>Legend</t>
  </si>
  <si>
    <t>ОТ Гибриды</t>
  </si>
  <si>
    <t>Anastasia</t>
  </si>
  <si>
    <t>Arvandrud ®</t>
  </si>
  <si>
    <t>Belladonna®</t>
  </si>
  <si>
    <t>Candy Club</t>
  </si>
  <si>
    <t>20+</t>
  </si>
  <si>
    <t>Beverly Dreams</t>
  </si>
  <si>
    <t>Bonbini</t>
  </si>
  <si>
    <t>Cocossa</t>
  </si>
  <si>
    <t>Conca d'or®</t>
  </si>
  <si>
    <t>Dalian ®</t>
  </si>
  <si>
    <t>Debby</t>
  </si>
  <si>
    <t>Etosha ®</t>
  </si>
  <si>
    <t>18\20</t>
  </si>
  <si>
    <t>Eudoxia</t>
  </si>
  <si>
    <t>Flashpoint</t>
  </si>
  <si>
    <t>Kiss of Fire</t>
  </si>
  <si>
    <t>Hacienda</t>
  </si>
  <si>
    <t>Holland Beauty®</t>
  </si>
  <si>
    <t>Invasion</t>
  </si>
  <si>
    <t>Leslie Woodriff</t>
  </si>
  <si>
    <t>Miss Lily</t>
  </si>
  <si>
    <t>Mr Cas</t>
  </si>
  <si>
    <t>Nymph ®</t>
  </si>
  <si>
    <t>Purple Lady ®</t>
  </si>
  <si>
    <t>Purple Prince®</t>
  </si>
  <si>
    <t>Red Dutch</t>
  </si>
  <si>
    <t>Red Morning</t>
  </si>
  <si>
    <t>Robert Swanson</t>
  </si>
  <si>
    <t>Robina®</t>
  </si>
  <si>
    <t>Saltarello</t>
  </si>
  <si>
    <t>Sheherazade</t>
  </si>
  <si>
    <t>Shocking ®</t>
  </si>
  <si>
    <t>Solid Red</t>
  </si>
  <si>
    <t>Zambesi ®</t>
  </si>
  <si>
    <t>Видовые и Тигровые</t>
  </si>
  <si>
    <t>Hiawatha</t>
  </si>
  <si>
    <t>Lankon</t>
  </si>
  <si>
    <t>Leightlinii</t>
  </si>
  <si>
    <t>Miss Feya</t>
  </si>
  <si>
    <t>Pearl Jenifer</t>
  </si>
  <si>
    <t>Scarlet Delight</t>
  </si>
  <si>
    <t>Sweet Surrender</t>
  </si>
  <si>
    <t>ПРЕТЕНЗИИ ПО КАЧЕСТВУ ЛУКОВИЦЫ ПРИНИМАЮТСЯ В ТЕЧЕНИЕ 3(ТРЕХ) СУТОК С МОМЕНТА ПРИНЯТИЯ</t>
  </si>
  <si>
    <t xml:space="preserve">ТОВАРА. ОТВЕТСТВЕННОСТИ ЗА ВЫГОНКУ - НЕ НЕСЕМ. </t>
  </si>
  <si>
    <t>НАШИ РЕКВИЗИТЫ: </t>
  </si>
  <si>
    <t>ЧП Шевчук</t>
  </si>
  <si>
    <t>р/с: 26005060006031</t>
  </si>
  <si>
    <t>код ЕГРПОУ: 2328017185</t>
  </si>
  <si>
    <t>МФО: 305299  ПРИВАТБАНК</t>
  </si>
  <si>
    <t>Назначение платежа: оплата за цветы от (ФАМИЛИЯ ИМЯ ОТЧЕСТВО)</t>
  </si>
  <si>
    <t>ОБЯЗАТЕЛЬНО УКАЗЫВАЙТЕ ФАМИЛИЮ ПЛАТЕЛЬЩИКА.</t>
  </si>
  <si>
    <t>Наш юридический адрес: Днепропетровск-17 Караваева 38/6.</t>
  </si>
  <si>
    <t>Наш фактический адрес: Днепропетровск Ямбург Центральная 12/66</t>
  </si>
  <si>
    <t>Наш сайт: www.spc.ucoz.com</t>
  </si>
  <si>
    <t>Наши телефоны: 0675670969(68), 0662875420 и 0957895030</t>
  </si>
  <si>
    <t>Наша электронная почта: 80675670969@mail.ru</t>
  </si>
  <si>
    <r>
      <t>ДОСТАВКА - ЗА СЧЕТ ПОКУПАТЕЛЯ</t>
    </r>
    <r>
      <rPr>
        <sz val="10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любой транспортной компанией!!!! «Наши» транспортные компании (по умолчанию) – "НОВАЯ ПОЧТА" и "АВТОЛЮКС" </t>
    </r>
  </si>
  <si>
    <t>Автолюкс: http://www.autolux.ua/Predstavitelstva</t>
  </si>
  <si>
    <t>Евроэкспресс:  http://www.euroexpress.net.ua/ru/branches</t>
  </si>
  <si>
    <t>Новая Почта: http://novaposhta.ua/frontend/brunchoffices?lang=ru</t>
  </si>
  <si>
    <t>Интайм: http://www.intime.ua/representations/</t>
  </si>
  <si>
    <t>Ночной Экспресс: http://www.nexpress.com.ua/offices</t>
  </si>
  <si>
    <t>Почтой работаем по предоплате (наложенного платежа-нет)</t>
  </si>
  <si>
    <t>В связи с жалобами на неаккуратную доставку растений транспортными компаниями, мы оставляем за собой право</t>
  </si>
  <si>
    <t xml:space="preserve">паковать в пластиковые жесткие ящики (60*40*20). Стоимость ящиков (цена одного - 20 грн.) </t>
  </si>
  <si>
    <t>будет добавлена к сумме вашего заказа.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</si>
  <si>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</si>
  <si>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</si>
  <si>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Приватбанком на момент расчета за товар.</t>
  </si>
  <si>
    <t>Архив Приватбанка по курсу продажи валюты: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</si>
  <si>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</si>
  <si>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</si>
  <si>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</si>
  <si>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</si>
  <si>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</si>
  <si>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22+</t>
  </si>
  <si>
    <t xml:space="preserve">Bowmore </t>
  </si>
  <si>
    <t xml:space="preserve">Broken Heart(махровая) </t>
  </si>
  <si>
    <t>Flavia</t>
  </si>
  <si>
    <t>Fujian</t>
  </si>
  <si>
    <t>20\22</t>
  </si>
  <si>
    <t>Palazzo</t>
  </si>
  <si>
    <t>Rio Negro</t>
  </si>
  <si>
    <t>Tabledance</t>
  </si>
  <si>
    <t>Tormore</t>
  </si>
  <si>
    <t>Labrador</t>
  </si>
  <si>
    <t>Tigerwoods</t>
  </si>
  <si>
    <t>Latin Red ®</t>
  </si>
  <si>
    <r>
      <t>Примечание:</t>
    </r>
    <r>
      <rPr>
        <sz val="10"/>
        <rFont val="Arial Cyr"/>
        <family val="0"/>
      </rPr>
      <t xml:space="preserve"> </t>
    </r>
    <r>
      <rPr>
        <sz val="11"/>
        <rFont val="Comic Sans MS"/>
        <family val="4"/>
      </rPr>
      <t>Нажмите на название сорта-откроется фото (при подключенном интернете)</t>
    </r>
  </si>
  <si>
    <t>Сорта, выделенные зеленым цветом:новые, или в "старых"  произошли изменения (разбор, цена)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</si>
</sst>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.00[$₴-422]"/>
  </numFmts>
  <fonts count="39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10"/>
      <color indexed="60"/>
      <name val="Arial Cyr"/>
      <family val="0"/>
    </font>
    <font>
      <sz val="11"/>
      <color indexed="8"/>
      <name val="Comic Sans MS"/>
      <family val="4"/>
    </font>
    <font>
      <sz val="10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1"/>
      <color indexed="60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16"/>
      <name val="Comic Sans MS"/>
      <family val="4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b/>
      <sz val="11"/>
      <color indexed="17"/>
      <name val="Comic Sans MS"/>
      <family val="4"/>
    </font>
    <font>
      <b/>
      <u val="single"/>
      <sz val="10"/>
      <color indexed="17"/>
      <name val="Arial Cyr"/>
      <family val="0"/>
    </font>
    <font>
      <b/>
      <sz val="12"/>
      <color indexed="17"/>
      <name val="Comic Sans MS"/>
      <family val="4"/>
    </font>
    <font>
      <b/>
      <sz val="12"/>
      <color indexed="17"/>
      <name val="Arial Cyr"/>
      <family val="0"/>
    </font>
    <font>
      <sz val="12"/>
      <name val="Arial Cyr"/>
      <family val="0"/>
    </font>
    <font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4" fillId="0" borderId="7" xfId="0" applyFont="1" applyBorder="1" applyAlignment="1">
      <alignment/>
    </xf>
    <xf numFmtId="164" fontId="4" fillId="0" borderId="0" xfId="0" applyNumberFormat="1" applyFont="1" applyAlignment="1">
      <alignment/>
    </xf>
    <xf numFmtId="166" fontId="4" fillId="0" borderId="8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5" xfId="0" applyNumberFormat="1" applyFont="1" applyBorder="1" applyAlignment="1">
      <alignment/>
    </xf>
    <xf numFmtId="0" fontId="9" fillId="0" borderId="4" xfId="0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166" fontId="9" fillId="0" borderId="4" xfId="0" applyNumberFormat="1" applyFont="1" applyBorder="1" applyAlignment="1">
      <alignment/>
    </xf>
    <xf numFmtId="0" fontId="8" fillId="0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5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3" fillId="0" borderId="1" xfId="15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9" fillId="0" borderId="4" xfId="0" applyFont="1" applyBorder="1" applyAlignment="1">
      <alignment/>
    </xf>
    <xf numFmtId="0" fontId="11" fillId="0" borderId="0" xfId="0" applyFont="1" applyAlignment="1">
      <alignment wrapText="1"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4" fillId="0" borderId="21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17" applyFont="1" applyAlignment="1" applyProtection="1">
      <alignment/>
      <protection/>
    </xf>
    <xf numFmtId="0" fontId="19" fillId="0" borderId="0" xfId="17" applyAlignment="1" applyProtection="1">
      <alignment/>
      <protection/>
    </xf>
    <xf numFmtId="0" fontId="20" fillId="0" borderId="0" xfId="0" applyFont="1" applyAlignment="1">
      <alignment horizontal="left" vertical="top" wrapText="1"/>
    </xf>
    <xf numFmtId="0" fontId="23" fillId="0" borderId="0" xfId="17" applyFont="1" applyAlignment="1" applyProtection="1">
      <alignment/>
      <protection/>
    </xf>
    <xf numFmtId="0" fontId="24" fillId="0" borderId="0" xfId="20" applyFont="1" applyProtection="1">
      <alignment/>
      <protection hidden="1"/>
    </xf>
    <xf numFmtId="0" fontId="10" fillId="0" borderId="0" xfId="20" applyProtection="1">
      <alignment/>
      <protection hidden="1"/>
    </xf>
    <xf numFmtId="0" fontId="12" fillId="0" borderId="0" xfId="20" applyFont="1" applyProtection="1">
      <alignment/>
      <protection hidden="1"/>
    </xf>
    <xf numFmtId="0" fontId="25" fillId="0" borderId="0" xfId="20" applyFont="1" applyProtection="1">
      <alignment/>
      <protection hidden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5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4" xfId="0" applyFont="1" applyFill="1" applyBorder="1" applyAlignment="1">
      <alignment/>
    </xf>
    <xf numFmtId="17" fontId="4" fillId="0" borderId="0" xfId="0" applyNumberFormat="1" applyFont="1" applyAlignment="1">
      <alignment/>
    </xf>
    <xf numFmtId="0" fontId="29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28" fillId="0" borderId="9" xfId="0" applyFont="1" applyFill="1" applyBorder="1" applyAlignment="1">
      <alignment/>
    </xf>
    <xf numFmtId="166" fontId="4" fillId="0" borderId="1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30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3" fillId="0" borderId="23" xfId="0" applyFont="1" applyFill="1" applyBorder="1" applyAlignment="1">
      <alignment/>
    </xf>
    <xf numFmtId="164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8" xfId="0" applyFont="1" applyBorder="1" applyAlignment="1">
      <alignment/>
    </xf>
    <xf numFmtId="0" fontId="19" fillId="2" borderId="24" xfId="17" applyNumberFormat="1" applyFill="1" applyBorder="1" applyAlignment="1">
      <alignment/>
    </xf>
    <xf numFmtId="0" fontId="19" fillId="0" borderId="25" xfId="17" applyBorder="1" applyAlignment="1">
      <alignment/>
    </xf>
    <xf numFmtId="0" fontId="19" fillId="0" borderId="25" xfId="17" applyFill="1" applyBorder="1" applyAlignment="1">
      <alignment/>
    </xf>
    <xf numFmtId="0" fontId="19" fillId="2" borderId="25" xfId="17" applyNumberFormat="1" applyFill="1" applyBorder="1" applyAlignment="1">
      <alignment/>
    </xf>
    <xf numFmtId="0" fontId="19" fillId="0" borderId="0" xfId="17" applyFont="1" applyAlignment="1">
      <alignment/>
    </xf>
    <xf numFmtId="0" fontId="19" fillId="2" borderId="25" xfId="17" applyNumberFormat="1" applyFont="1" applyFill="1" applyBorder="1" applyAlignment="1">
      <alignment/>
    </xf>
    <xf numFmtId="0" fontId="19" fillId="2" borderId="0" xfId="17" applyNumberFormat="1" applyFont="1" applyFill="1" applyAlignment="1">
      <alignment/>
    </xf>
    <xf numFmtId="0" fontId="19" fillId="0" borderId="25" xfId="17" applyFont="1" applyBorder="1" applyAlignment="1">
      <alignment/>
    </xf>
    <xf numFmtId="0" fontId="19" fillId="0" borderId="26" xfId="17" applyBorder="1" applyAlignment="1">
      <alignment/>
    </xf>
    <xf numFmtId="0" fontId="19" fillId="0" borderId="26" xfId="17" applyFont="1" applyBorder="1" applyAlignment="1">
      <alignment/>
    </xf>
    <xf numFmtId="0" fontId="19" fillId="0" borderId="4" xfId="17" applyNumberFormat="1" applyFill="1" applyBorder="1" applyAlignment="1">
      <alignment/>
    </xf>
    <xf numFmtId="0" fontId="19" fillId="2" borderId="4" xfId="17" applyNumberFormat="1" applyFill="1" applyBorder="1" applyAlignment="1">
      <alignment/>
    </xf>
    <xf numFmtId="0" fontId="19" fillId="0" borderId="4" xfId="17" applyFill="1" applyBorder="1" applyAlignment="1">
      <alignment/>
    </xf>
    <xf numFmtId="0" fontId="19" fillId="0" borderId="24" xfId="17" applyBorder="1" applyAlignment="1">
      <alignment/>
    </xf>
    <xf numFmtId="0" fontId="19" fillId="0" borderId="27" xfId="17" applyBorder="1" applyAlignment="1">
      <alignment/>
    </xf>
    <xf numFmtId="0" fontId="19" fillId="2" borderId="4" xfId="17" applyNumberFormat="1" applyFont="1" applyFill="1" applyBorder="1" applyAlignment="1">
      <alignment/>
    </xf>
    <xf numFmtId="0" fontId="19" fillId="2" borderId="9" xfId="17" applyNumberFormat="1" applyFill="1" applyBorder="1" applyAlignment="1">
      <alignment/>
    </xf>
    <xf numFmtId="0" fontId="19" fillId="0" borderId="9" xfId="17" applyBorder="1" applyAlignment="1">
      <alignment/>
    </xf>
    <xf numFmtId="0" fontId="19" fillId="0" borderId="4" xfId="17" applyBorder="1" applyAlignment="1">
      <alignment/>
    </xf>
    <xf numFmtId="0" fontId="19" fillId="0" borderId="4" xfId="17" applyFont="1" applyBorder="1" applyAlignment="1">
      <alignment/>
    </xf>
    <xf numFmtId="0" fontId="19" fillId="0" borderId="4" xfId="17" applyBorder="1" applyAlignment="1">
      <alignment horizontal="left"/>
    </xf>
    <xf numFmtId="0" fontId="19" fillId="0" borderId="4" xfId="17" applyFont="1" applyFill="1" applyBorder="1" applyAlignment="1">
      <alignment/>
    </xf>
    <xf numFmtId="0" fontId="19" fillId="2" borderId="3" xfId="17" applyNumberFormat="1" applyFill="1" applyBorder="1" applyAlignment="1">
      <alignment/>
    </xf>
    <xf numFmtId="0" fontId="19" fillId="0" borderId="4" xfId="17" applyFill="1" applyBorder="1" applyAlignment="1">
      <alignment/>
    </xf>
    <xf numFmtId="0" fontId="19" fillId="0" borderId="3" xfId="17" applyFont="1" applyBorder="1" applyAlignment="1">
      <alignment/>
    </xf>
    <xf numFmtId="0" fontId="19" fillId="0" borderId="4" xfId="17" applyFont="1" applyBorder="1" applyAlignment="1">
      <alignment horizontal="left"/>
    </xf>
    <xf numFmtId="0" fontId="19" fillId="0" borderId="3" xfId="17" applyFill="1" applyBorder="1" applyAlignment="1">
      <alignment/>
    </xf>
    <xf numFmtId="0" fontId="32" fillId="0" borderId="0" xfId="0" applyFont="1" applyAlignment="1">
      <alignment/>
    </xf>
    <xf numFmtId="0" fontId="33" fillId="0" borderId="4" xfId="0" applyFont="1" applyFill="1" applyBorder="1" applyAlignment="1">
      <alignment/>
    </xf>
    <xf numFmtId="164" fontId="33" fillId="0" borderId="4" xfId="0" applyNumberFormat="1" applyFont="1" applyFill="1" applyBorder="1" applyAlignment="1">
      <alignment/>
    </xf>
    <xf numFmtId="164" fontId="33" fillId="0" borderId="5" xfId="0" applyNumberFormat="1" applyFont="1" applyFill="1" applyBorder="1" applyAlignment="1">
      <alignment/>
    </xf>
    <xf numFmtId="166" fontId="33" fillId="0" borderId="4" xfId="0" applyNumberFormat="1" applyFont="1" applyBorder="1" applyAlignment="1">
      <alignment/>
    </xf>
    <xf numFmtId="166" fontId="33" fillId="0" borderId="4" xfId="0" applyNumberFormat="1" applyFont="1" applyFill="1" applyBorder="1" applyAlignment="1">
      <alignment/>
    </xf>
    <xf numFmtId="0" fontId="34" fillId="0" borderId="4" xfId="17" applyFont="1" applyBorder="1" applyAlignment="1">
      <alignment/>
    </xf>
    <xf numFmtId="0" fontId="33" fillId="0" borderId="4" xfId="0" applyFont="1" applyBorder="1" applyAlignment="1">
      <alignment/>
    </xf>
    <xf numFmtId="164" fontId="33" fillId="0" borderId="4" xfId="0" applyNumberFormat="1" applyFont="1" applyBorder="1" applyAlignment="1">
      <alignment/>
    </xf>
    <xf numFmtId="17" fontId="33" fillId="0" borderId="4" xfId="0" applyNumberFormat="1" applyFont="1" applyFill="1" applyBorder="1" applyAlignment="1">
      <alignment/>
    </xf>
    <xf numFmtId="0" fontId="34" fillId="0" borderId="14" xfId="17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164" fontId="33" fillId="0" borderId="14" xfId="0" applyNumberFormat="1" applyFont="1" applyFill="1" applyBorder="1" applyAlignment="1">
      <alignment/>
    </xf>
    <xf numFmtId="164" fontId="33" fillId="0" borderId="11" xfId="0" applyNumberFormat="1" applyFont="1" applyFill="1" applyBorder="1" applyAlignment="1">
      <alignment/>
    </xf>
    <xf numFmtId="166" fontId="33" fillId="0" borderId="14" xfId="0" applyNumberFormat="1" applyFont="1" applyFill="1" applyBorder="1" applyAlignment="1">
      <alignment/>
    </xf>
    <xf numFmtId="0" fontId="34" fillId="2" borderId="4" xfId="17" applyNumberFormat="1" applyFont="1" applyFill="1" applyBorder="1" applyAlignment="1">
      <alignment/>
    </xf>
    <xf numFmtId="0" fontId="34" fillId="0" borderId="14" xfId="17" applyFont="1" applyFill="1" applyBorder="1" applyAlignment="1">
      <alignment/>
    </xf>
    <xf numFmtId="0" fontId="34" fillId="0" borderId="4" xfId="17" applyFont="1" applyFill="1" applyBorder="1" applyAlignment="1">
      <alignment/>
    </xf>
    <xf numFmtId="0" fontId="33" fillId="0" borderId="0" xfId="0" applyFont="1" applyAlignment="1">
      <alignment/>
    </xf>
    <xf numFmtId="0" fontId="34" fillId="2" borderId="3" xfId="17" applyNumberFormat="1" applyFont="1" applyFill="1" applyBorder="1" applyAlignment="1">
      <alignment/>
    </xf>
    <xf numFmtId="0" fontId="34" fillId="0" borderId="0" xfId="17" applyFont="1" applyAlignment="1">
      <alignment/>
    </xf>
    <xf numFmtId="0" fontId="33" fillId="0" borderId="0" xfId="0" applyFont="1" applyFill="1" applyBorder="1" applyAlignment="1">
      <alignment/>
    </xf>
    <xf numFmtId="164" fontId="33" fillId="0" borderId="5" xfId="0" applyNumberFormat="1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25" xfId="17" applyFont="1" applyBorder="1" applyAlignment="1">
      <alignment/>
    </xf>
    <xf numFmtId="165" fontId="33" fillId="0" borderId="5" xfId="0" applyNumberFormat="1" applyFont="1" applyBorder="1" applyAlignment="1">
      <alignment/>
    </xf>
    <xf numFmtId="0" fontId="38" fillId="0" borderId="0" xfId="0" applyFont="1" applyAlignment="1">
      <alignment/>
    </xf>
  </cellXfs>
  <cellStyles count="11">
    <cellStyle name="Normal" xfId="0"/>
    <cellStyle name="0,0&#13;&#10;NA&#13;&#10;" xfId="15"/>
    <cellStyle name="Standaard 75" xfId="16"/>
    <cellStyle name="Hyperlink" xfId="17"/>
    <cellStyle name="Currency" xfId="18"/>
    <cellStyle name="Currency [0]" xfId="19"/>
    <cellStyle name="Обычный 2" xfId="20"/>
    <cellStyle name="Followed Hyperlink" xfId="21"/>
    <cellStyle name="Percent" xfId="22"/>
    <cellStyle name="Comma" xfId="23"/>
    <cellStyle name="Comma [0]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8</xdr:row>
      <xdr:rowOff>0</xdr:rowOff>
    </xdr:from>
    <xdr:to>
      <xdr:col>9</xdr:col>
      <xdr:colOff>590550</xdr:colOff>
      <xdr:row>16</xdr:row>
      <xdr:rowOff>104775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809750"/>
          <a:ext cx="20383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autolux.ua/Predstavitelstva" TargetMode="External" /><Relationship Id="rId4" Type="http://schemas.openxmlformats.org/officeDocument/2006/relationships/hyperlink" Target="http://www.euroexpress.net.ua/ru/branches" TargetMode="External" /><Relationship Id="rId5" Type="http://schemas.openxmlformats.org/officeDocument/2006/relationships/hyperlink" Target="http://novaposhta.ua/frontend/brunchoffices?lang=ru" TargetMode="External" /><Relationship Id="rId6" Type="http://schemas.openxmlformats.org/officeDocument/2006/relationships/hyperlink" Target="http://www.intime.ua/representations/" TargetMode="External" /><Relationship Id="rId7" Type="http://schemas.openxmlformats.org/officeDocument/2006/relationships/hyperlink" Target="http://www.nexpress.com.ua/offices" TargetMode="External" /><Relationship Id="rId8" Type="http://schemas.openxmlformats.org/officeDocument/2006/relationships/hyperlink" Target="http://privatbank.ua/info/index1.stm?url=/info/ccyrate/rate.ssc&amp;typ=N&amp;dayValue=5&amp;monthValue=08&amp;yearValue=2011&amp;whichValue=P" TargetMode="External" /><Relationship Id="rId9" Type="http://schemas.openxmlformats.org/officeDocument/2006/relationships/hyperlink" Target="http://spc.ucoz.com/photo/pink_blossom/47-0-1461" TargetMode="External" /><Relationship Id="rId10" Type="http://schemas.openxmlformats.org/officeDocument/2006/relationships/hyperlink" Target="http://spc.ucoz.com/photo/pink_blossom/47-0-916" TargetMode="External" /><Relationship Id="rId11" Type="http://schemas.openxmlformats.org/officeDocument/2006/relationships/hyperlink" Target="http://spc.ucoz.com/photo/pink_blossom/47-0-1228" TargetMode="External" /><Relationship Id="rId12" Type="http://schemas.openxmlformats.org/officeDocument/2006/relationships/hyperlink" Target="http://spc.ucoz.com/photo/pink_blossom/47-0-915" TargetMode="External" /><Relationship Id="rId13" Type="http://schemas.openxmlformats.org/officeDocument/2006/relationships/hyperlink" Target="http://spc.ucoz.com/photo/pink_blossom/47-0-1459" TargetMode="External" /><Relationship Id="rId14" Type="http://schemas.openxmlformats.org/officeDocument/2006/relationships/hyperlink" Target="http://spc.ucoz.com/photo/pink_blossom/47-0-911" TargetMode="External" /><Relationship Id="rId15" Type="http://schemas.openxmlformats.org/officeDocument/2006/relationships/hyperlink" Target="http://spc.ucoz.com/photo/pink_blossom/42-0-1067" TargetMode="External" /><Relationship Id="rId16" Type="http://schemas.openxmlformats.org/officeDocument/2006/relationships/hyperlink" Target="http://spc.ucoz.com/photo/pink_blossom/42-0-1524" TargetMode="External" /><Relationship Id="rId17" Type="http://schemas.openxmlformats.org/officeDocument/2006/relationships/hyperlink" Target="http://spc.ucoz.com/photo/pink_blossom/42-0-811" TargetMode="External" /><Relationship Id="rId18" Type="http://schemas.openxmlformats.org/officeDocument/2006/relationships/hyperlink" Target="http://spc.ucoz.com/photo/pink_blossom/42-0-809" TargetMode="External" /><Relationship Id="rId19" Type="http://schemas.openxmlformats.org/officeDocument/2006/relationships/hyperlink" Target="http://spc.ucoz.com/photo/pink_blossom/42-0-810" TargetMode="External" /><Relationship Id="rId20" Type="http://schemas.openxmlformats.org/officeDocument/2006/relationships/hyperlink" Target="http://spc.ucoz.com/photo/pink_blossom/42-0-807" TargetMode="External" /><Relationship Id="rId21" Type="http://schemas.openxmlformats.org/officeDocument/2006/relationships/hyperlink" Target="http://spc.ucoz.com/photo/pink_blossom/42-0-1497" TargetMode="External" /><Relationship Id="rId22" Type="http://schemas.openxmlformats.org/officeDocument/2006/relationships/hyperlink" Target="http://spc.ucoz.com/photo/pink_blossom/42-0-1222" TargetMode="External" /><Relationship Id="rId23" Type="http://schemas.openxmlformats.org/officeDocument/2006/relationships/hyperlink" Target="http://spc.ucoz.com/photo/pink_blossom/42-0-1490" TargetMode="External" /><Relationship Id="rId24" Type="http://schemas.openxmlformats.org/officeDocument/2006/relationships/hyperlink" Target="http://spc.ucoz.com/photo/pink_blossom/42-0-1475" TargetMode="External" /><Relationship Id="rId25" Type="http://schemas.openxmlformats.org/officeDocument/2006/relationships/hyperlink" Target="http://spc.ucoz.com/photo/pink_blossom/42-0-1473" TargetMode="External" /><Relationship Id="rId26" Type="http://schemas.openxmlformats.org/officeDocument/2006/relationships/hyperlink" Target="http://spc.ucoz.com/photo/pink_blossom/42-0-802" TargetMode="External" /><Relationship Id="rId27" Type="http://schemas.openxmlformats.org/officeDocument/2006/relationships/hyperlink" Target="http://spc.ucoz.com/photo/pink_blossom/42-0-800" TargetMode="External" /><Relationship Id="rId28" Type="http://schemas.openxmlformats.org/officeDocument/2006/relationships/hyperlink" Target="http://spc.ucoz.com/photo/pink_blossom/42-0-1463" TargetMode="External" /><Relationship Id="rId29" Type="http://schemas.openxmlformats.org/officeDocument/2006/relationships/hyperlink" Target="http://spc.ucoz.com/photo/pink_blossom/42-0-1065" TargetMode="External" /><Relationship Id="rId30" Type="http://schemas.openxmlformats.org/officeDocument/2006/relationships/hyperlink" Target="http://spc.ucoz.com/photo/pink_blossom/42-0-799" TargetMode="External" /><Relationship Id="rId31" Type="http://schemas.openxmlformats.org/officeDocument/2006/relationships/hyperlink" Target="http://spc.ucoz.com/photo/pink_blossom/45-0-849" TargetMode="External" /><Relationship Id="rId32" Type="http://schemas.openxmlformats.org/officeDocument/2006/relationships/hyperlink" Target="http://spc.ucoz.com/photo/pink_blossom/45-0-848" TargetMode="External" /><Relationship Id="rId33" Type="http://schemas.openxmlformats.org/officeDocument/2006/relationships/hyperlink" Target="http://spc.ucoz.com/photo/pink_blossom/45-0-178" TargetMode="External" /><Relationship Id="rId34" Type="http://schemas.openxmlformats.org/officeDocument/2006/relationships/hyperlink" Target="http://spc.ucoz.com/photo/pink_blossom/44-0-1476" TargetMode="External" /><Relationship Id="rId35" Type="http://schemas.openxmlformats.org/officeDocument/2006/relationships/hyperlink" Target="http://spc.ucoz.com/photo/pink_blossom/44-0-1476" TargetMode="External" /><Relationship Id="rId36" Type="http://schemas.openxmlformats.org/officeDocument/2006/relationships/hyperlink" Target="http://spc.ucoz.com/photo/pink_blossom/44-0-1470" TargetMode="External" /><Relationship Id="rId37" Type="http://schemas.openxmlformats.org/officeDocument/2006/relationships/hyperlink" Target="http://spc.ucoz.com/photo/pink_blossom/44-0-1460" TargetMode="External" /><Relationship Id="rId38" Type="http://schemas.openxmlformats.org/officeDocument/2006/relationships/hyperlink" Target="http://spc.ucoz.com/photo/pink_blossom/44-0-1530" TargetMode="External" /><Relationship Id="rId39" Type="http://schemas.openxmlformats.org/officeDocument/2006/relationships/hyperlink" Target="http://spc.ucoz.com/photo/pink_blossom/44-0-866" TargetMode="External" /><Relationship Id="rId40" Type="http://schemas.openxmlformats.org/officeDocument/2006/relationships/hyperlink" Target="http://spc.ucoz.com/photo/pink_blossom/44-0-865" TargetMode="External" /><Relationship Id="rId41" Type="http://schemas.openxmlformats.org/officeDocument/2006/relationships/hyperlink" Target="http://spc.ucoz.com/photo/pink_blossom/44-0-864" TargetMode="External" /><Relationship Id="rId42" Type="http://schemas.openxmlformats.org/officeDocument/2006/relationships/hyperlink" Target="http://spc.ucoz.com/photo/pink_blossom/44-0-863" TargetMode="External" /><Relationship Id="rId43" Type="http://schemas.openxmlformats.org/officeDocument/2006/relationships/hyperlink" Target="http://spc.ucoz.com/photo/pink_blossom/48-0-861" TargetMode="External" /><Relationship Id="rId44" Type="http://schemas.openxmlformats.org/officeDocument/2006/relationships/hyperlink" Target="http://spc.ucoz.com/photo/pink_blossom/48-0-1215" TargetMode="External" /><Relationship Id="rId45" Type="http://schemas.openxmlformats.org/officeDocument/2006/relationships/hyperlink" Target="http://spc.ucoz.com/photo/pink_blossom/48-0-859" TargetMode="External" /><Relationship Id="rId46" Type="http://schemas.openxmlformats.org/officeDocument/2006/relationships/hyperlink" Target="http://spc.ucoz.com/photo/pink_blossom/48-0-1515" TargetMode="External" /><Relationship Id="rId47" Type="http://schemas.openxmlformats.org/officeDocument/2006/relationships/hyperlink" Target="http://spc.ucoz.com/photo/pink_blossom/48-0-856" TargetMode="External" /><Relationship Id="rId48" Type="http://schemas.openxmlformats.org/officeDocument/2006/relationships/hyperlink" Target="http://spc.ucoz.com/photo/pink_blossom/48-0-855" TargetMode="External" /><Relationship Id="rId49" Type="http://schemas.openxmlformats.org/officeDocument/2006/relationships/hyperlink" Target="http://spc.ucoz.com/photo/pink_blossom/48-0-1468" TargetMode="External" /><Relationship Id="rId50" Type="http://schemas.openxmlformats.org/officeDocument/2006/relationships/hyperlink" Target="http://spc.ucoz.com/photo/pink_blossom/48-0-851" TargetMode="External" /><Relationship Id="rId51" Type="http://schemas.openxmlformats.org/officeDocument/2006/relationships/hyperlink" Target="http://spc.ucoz.com/photo/pink_blossom/48-0-1456" TargetMode="External" /><Relationship Id="rId52" Type="http://schemas.openxmlformats.org/officeDocument/2006/relationships/hyperlink" Target="http://spc.ucoz.com/photo/pink_blossom/48-0-852" TargetMode="External" /><Relationship Id="rId53" Type="http://schemas.openxmlformats.org/officeDocument/2006/relationships/hyperlink" Target="http://spc.ucoz.com/photo/pink_blossom/46-0-1241" TargetMode="External" /><Relationship Id="rId54" Type="http://schemas.openxmlformats.org/officeDocument/2006/relationships/hyperlink" Target="http://spc.ucoz.com/photo/pink_blossom/86-0-1528" TargetMode="External" /><Relationship Id="rId55" Type="http://schemas.openxmlformats.org/officeDocument/2006/relationships/hyperlink" Target="http://spc.ucoz.com/photo/pink_blossom/43-0-1513" TargetMode="External" /><Relationship Id="rId56" Type="http://schemas.openxmlformats.org/officeDocument/2006/relationships/hyperlink" Target="http://spc.ucoz.com/photo/pink_blossom/43-0-1504" TargetMode="External" /><Relationship Id="rId57" Type="http://schemas.openxmlformats.org/officeDocument/2006/relationships/hyperlink" Target="http://spc.ucoz.com/photo/pink_blossom/43-0-832" TargetMode="External" /><Relationship Id="rId58" Type="http://schemas.openxmlformats.org/officeDocument/2006/relationships/hyperlink" Target="http://spc.ucoz.com/photo/pink_blossom/43-0-831" TargetMode="External" /><Relationship Id="rId59" Type="http://schemas.openxmlformats.org/officeDocument/2006/relationships/hyperlink" Target="http://spc.ucoz.com/photo/pink_blossom/43-0-828" TargetMode="External" /><Relationship Id="rId60" Type="http://schemas.openxmlformats.org/officeDocument/2006/relationships/hyperlink" Target="http://spc.ucoz.com/photo/pink_blossom/43-0-1522" TargetMode="External" /><Relationship Id="rId61" Type="http://schemas.openxmlformats.org/officeDocument/2006/relationships/hyperlink" Target="http://spc.ucoz.com/photo/pink_blossom/43-0-1509" TargetMode="External" /><Relationship Id="rId62" Type="http://schemas.openxmlformats.org/officeDocument/2006/relationships/hyperlink" Target="http://spc.ucoz.com/photo/flore_plenoa/43-0-1478" TargetMode="External" /><Relationship Id="rId63" Type="http://schemas.openxmlformats.org/officeDocument/2006/relationships/hyperlink" Target="http://spc.ucoz.com/photo/fata_morgana/43-0-826" TargetMode="External" /><Relationship Id="rId64" Type="http://schemas.openxmlformats.org/officeDocument/2006/relationships/hyperlink" Target="http://spc.ucoz.com/photo/elodie/43-0-825" TargetMode="External" /><Relationship Id="rId65" Type="http://schemas.openxmlformats.org/officeDocument/2006/relationships/hyperlink" Target="http://spc.ucoz.com/photo/double_sensasion/43-0-824" TargetMode="External" /><Relationship Id="rId66" Type="http://schemas.openxmlformats.org/officeDocument/2006/relationships/hyperlink" Target="http://spc.ucoz.com/photo/coctail_twins/43-0-823" TargetMode="External" /><Relationship Id="rId67" Type="http://schemas.openxmlformats.org/officeDocument/2006/relationships/hyperlink" Target="http://spc.ucoz.com/photo/annemarie_39_dream/43-0-821" TargetMode="External" /><Relationship Id="rId68" Type="http://schemas.openxmlformats.org/officeDocument/2006/relationships/hyperlink" Target="http://spc.ucoz.com/photo/vermeer/43-0-1052" TargetMode="External" /><Relationship Id="rId69" Type="http://schemas.openxmlformats.org/officeDocument/2006/relationships/hyperlink" Target="http://spc.ucoz.com/photo/val_di_sole/43-0-820" TargetMode="External" /><Relationship Id="rId70" Type="http://schemas.openxmlformats.org/officeDocument/2006/relationships/hyperlink" Target="http://spc.ucoz.com/photo/rosella_39_s_dream/43-0-1533" TargetMode="External" /><Relationship Id="rId71" Type="http://schemas.openxmlformats.org/officeDocument/2006/relationships/hyperlink" Target="http://spc.ucoz.com/photo/latin_red/43-0-1489" TargetMode="External" /><Relationship Id="rId72" Type="http://schemas.openxmlformats.org/officeDocument/2006/relationships/hyperlink" Target="http://spc.ucoz.com/photo/prunotto/43-0-818" TargetMode="External" /><Relationship Id="rId73" Type="http://schemas.openxmlformats.org/officeDocument/2006/relationships/hyperlink" Target="http://spc.ucoz.com/photo/mapira/43-0-1510" TargetMode="External" /><Relationship Id="rId74" Type="http://schemas.openxmlformats.org/officeDocument/2006/relationships/hyperlink" Target="http://spc.ucoz.com/photo/mapira/43-0-1494" TargetMode="External" /><Relationship Id="rId75" Type="http://schemas.openxmlformats.org/officeDocument/2006/relationships/hyperlink" Target="http://spc.ucoz.com/photo/landini/43-0-815" TargetMode="External" /><Relationship Id="rId76" Type="http://schemas.openxmlformats.org/officeDocument/2006/relationships/hyperlink" Target="http://spc.ucoz.com/photo/easy_dance/43-0-1472" TargetMode="External" /><Relationship Id="rId77" Type="http://schemas.openxmlformats.org/officeDocument/2006/relationships/hyperlink" Target="http://spc.ucoz.com/photo/dimension/43-0-1204" TargetMode="External" /><Relationship Id="rId78" Type="http://schemas.openxmlformats.org/officeDocument/2006/relationships/hyperlink" Target="http://spc.ucoz.com/photo/coopers_crossing/43-0-1203" TargetMode="External" /><Relationship Id="rId79" Type="http://schemas.openxmlformats.org/officeDocument/2006/relationships/hyperlink" Target="http://spc.ucoz.com/photo/black_out/43-0-814" TargetMode="External" /><Relationship Id="rId80" Type="http://schemas.openxmlformats.org/officeDocument/2006/relationships/hyperlink" Target="http://spc.ucoz.com/photo/arsenal/43-0-1458" TargetMode="External" /><Relationship Id="rId81" Type="http://schemas.openxmlformats.org/officeDocument/2006/relationships/hyperlink" Target="http://spc.ucoz.com/photo/pink_blossom/47-0-1229" TargetMode="External" /><Relationship Id="rId82" Type="http://schemas.openxmlformats.org/officeDocument/2006/relationships/hyperlink" Target="http://spc.ucoz.com/photo/pink_blossom/47-0-1229" TargetMode="External" /><Relationship Id="rId83" Type="http://schemas.openxmlformats.org/officeDocument/2006/relationships/hyperlink" Target="http://spc.ucoz.com/photo/pink_blossom/47-0-918" TargetMode="External" /><Relationship Id="rId84" Type="http://schemas.openxmlformats.org/officeDocument/2006/relationships/hyperlink" Target="http://spc.ucoz.com/photo/pink_blossom/47-0-919" TargetMode="External" /><Relationship Id="rId85" Type="http://schemas.openxmlformats.org/officeDocument/2006/relationships/hyperlink" Target="http://spc.ucoz.com/photo/pink_blossom/47-0-1469" TargetMode="External" /><Relationship Id="rId86" Type="http://schemas.openxmlformats.org/officeDocument/2006/relationships/hyperlink" Target="http://spc.ucoz.com/photo/pink_blossom/47-0-1231" TargetMode="External" /><Relationship Id="rId87" Type="http://schemas.openxmlformats.org/officeDocument/2006/relationships/hyperlink" Target="http://spc.ucoz.com/photo/pink_blossom/47-0-1474" TargetMode="External" /><Relationship Id="rId88" Type="http://schemas.openxmlformats.org/officeDocument/2006/relationships/hyperlink" Target="http://spc.ucoz.com/photo/pink_blossom/47-0-1233" TargetMode="External" /><Relationship Id="rId89" Type="http://schemas.openxmlformats.org/officeDocument/2006/relationships/hyperlink" Target="http://spc.ucoz.com/photo/pink_blossom/47-0-1055" TargetMode="External" /><Relationship Id="rId90" Type="http://schemas.openxmlformats.org/officeDocument/2006/relationships/hyperlink" Target="http://spc.ucoz.com/photo/pink_blossom/47-0-1477" TargetMode="External" /><Relationship Id="rId91" Type="http://schemas.openxmlformats.org/officeDocument/2006/relationships/hyperlink" Target="http://spc.ucoz.com/photo/pink_blossom/47-0-1479" TargetMode="External" /><Relationship Id="rId92" Type="http://schemas.openxmlformats.org/officeDocument/2006/relationships/hyperlink" Target="http://spc.ucoz.com/photo/pink_blossom/47-0-1483" TargetMode="External" /><Relationship Id="rId93" Type="http://schemas.openxmlformats.org/officeDocument/2006/relationships/hyperlink" Target="http://spc.ucoz.com/photo/pink_blossom/47-0-923" TargetMode="External" /><Relationship Id="rId94" Type="http://schemas.openxmlformats.org/officeDocument/2006/relationships/hyperlink" Target="http://spc.ucoz.com/photo/pink_blossom/47-0-925" TargetMode="External" /><Relationship Id="rId95" Type="http://schemas.openxmlformats.org/officeDocument/2006/relationships/hyperlink" Target="http://spc.ucoz.com/photo/pink_blossom/47-0-1235" TargetMode="External" /><Relationship Id="rId96" Type="http://schemas.openxmlformats.org/officeDocument/2006/relationships/hyperlink" Target="http://spc.ucoz.com/photo/pink_blossom/47-0-1485" TargetMode="External" /><Relationship Id="rId97" Type="http://schemas.openxmlformats.org/officeDocument/2006/relationships/hyperlink" Target="http://spc.ucoz.com/photo/pink_blossom/47-0-1491" TargetMode="External" /><Relationship Id="rId98" Type="http://schemas.openxmlformats.org/officeDocument/2006/relationships/hyperlink" Target="http://spc.ucoz.com/photo/pink_blossom/47-0-930" TargetMode="External" /><Relationship Id="rId99" Type="http://schemas.openxmlformats.org/officeDocument/2006/relationships/hyperlink" Target="http://spc.ucoz.com/photo/pink_blossom/47-0-1498" TargetMode="External" /><Relationship Id="rId100" Type="http://schemas.openxmlformats.org/officeDocument/2006/relationships/hyperlink" Target="http://spc.ucoz.com/photo/pink_blossom/47-0-188" TargetMode="External" /><Relationship Id="rId101" Type="http://schemas.openxmlformats.org/officeDocument/2006/relationships/hyperlink" Target="http://spc.ucoz.com/photo/pink_blossom/47-0-1503" TargetMode="External" /><Relationship Id="rId102" Type="http://schemas.openxmlformats.org/officeDocument/2006/relationships/hyperlink" Target="http://spc.ucoz.com/photo/pink_blossom/47-0-1061" TargetMode="External" /><Relationship Id="rId103" Type="http://schemas.openxmlformats.org/officeDocument/2006/relationships/hyperlink" Target="http://spc.ucoz.com/photo/pink_blossom/47-0-932" TargetMode="External" /><Relationship Id="rId104" Type="http://schemas.openxmlformats.org/officeDocument/2006/relationships/hyperlink" Target="http://spc.ucoz.com/photo/pink_blossom/47-0-1516" TargetMode="External" /><Relationship Id="rId105" Type="http://schemas.openxmlformats.org/officeDocument/2006/relationships/hyperlink" Target="http://spc.ucoz.com/photo/pink_blossom/47-0-1518" TargetMode="External" /><Relationship Id="rId106" Type="http://schemas.openxmlformats.org/officeDocument/2006/relationships/hyperlink" Target="http://spc.ucoz.com/photo/pink_blossom/47-0-943" TargetMode="External" /><Relationship Id="rId107" Type="http://schemas.openxmlformats.org/officeDocument/2006/relationships/hyperlink" Target="http://spc.ucoz.com/photo/pink_blossom/47-0-935" TargetMode="External" /><Relationship Id="rId108" Type="http://schemas.openxmlformats.org/officeDocument/2006/relationships/hyperlink" Target="http://spc.ucoz.com/photo/pink_blossom/47-0-938" TargetMode="External" /><Relationship Id="rId109" Type="http://schemas.openxmlformats.org/officeDocument/2006/relationships/hyperlink" Target="http://spc.ucoz.com/photo/pink_blossom/47-0-940" TargetMode="External" /><Relationship Id="rId110" Type="http://schemas.openxmlformats.org/officeDocument/2006/relationships/hyperlink" Target="http://spc.ucoz.com/photo/pink_blossom/47-0-191" TargetMode="External" /><Relationship Id="rId111" Type="http://schemas.openxmlformats.org/officeDocument/2006/relationships/hyperlink" Target="http://spc.ucoz.com/photo/pink_blossom/47-0-1521" TargetMode="External" /><Relationship Id="rId112" Type="http://schemas.openxmlformats.org/officeDocument/2006/relationships/hyperlink" Target="http://spc.ucoz.com/photo/pink_blossom/47-0-1519" TargetMode="External" /><Relationship Id="rId113" Type="http://schemas.openxmlformats.org/officeDocument/2006/relationships/hyperlink" Target="http://spc.ucoz.com/photo/pink_blossom/47-0-1520" TargetMode="External" /><Relationship Id="rId114" Type="http://schemas.openxmlformats.org/officeDocument/2006/relationships/hyperlink" Target="http://spc.ucoz.com/photo/pink_blossom/47-0-1532" TargetMode="External" /><Relationship Id="rId115" Type="http://schemas.openxmlformats.org/officeDocument/2006/relationships/hyperlink" Target="http://spc.ucoz.com/photo/pink_blossom/80-0-835" TargetMode="External" /><Relationship Id="rId116" Type="http://schemas.openxmlformats.org/officeDocument/2006/relationships/hyperlink" Target="http://spc.ucoz.com/photo/pink_blossom/44-0-1488" TargetMode="External" /><Relationship Id="rId117" Type="http://schemas.openxmlformats.org/officeDocument/2006/relationships/hyperlink" Target="http://spc.ucoz.com/photo/pink_blossom/80-0-837" TargetMode="External" /><Relationship Id="rId118" Type="http://schemas.openxmlformats.org/officeDocument/2006/relationships/hyperlink" Target="http://spc.ucoz.com/photo/pink_blossom/47-0-929" TargetMode="External" /><Relationship Id="rId119" Type="http://schemas.openxmlformats.org/officeDocument/2006/relationships/hyperlink" Target="http://spc.ucoz.com/photo/pink_blossom/80-0-1505" TargetMode="External" /><Relationship Id="rId120" Type="http://schemas.openxmlformats.org/officeDocument/2006/relationships/hyperlink" Target="http://spc.ucoz.com/photo/pink_blossom/80-0-842" TargetMode="External" /><Relationship Id="rId121" Type="http://schemas.openxmlformats.org/officeDocument/2006/relationships/hyperlink" Target="http://spc.ucoz.com/photo/pink_blossom/80-0-1245" TargetMode="External" /><Relationship Id="rId12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58">
      <selection activeCell="B75" sqref="B75"/>
    </sheetView>
  </sheetViews>
  <sheetFormatPr defaultColWidth="9.00390625" defaultRowHeight="12.75"/>
  <cols>
    <col min="1" max="1" width="5.875" style="0" customWidth="1"/>
    <col min="2" max="2" width="36.00390625" style="0" customWidth="1"/>
    <col min="3" max="3" width="8.75390625" style="0" customWidth="1"/>
    <col min="4" max="4" width="17.00390625" style="0" customWidth="1"/>
    <col min="5" max="5" width="11.625" style="0" customWidth="1"/>
    <col min="7" max="7" width="11.75390625" style="0" customWidth="1"/>
    <col min="8" max="8" width="19.75390625" style="0" customWidth="1"/>
  </cols>
  <sheetData>
    <row r="1" ht="20.25">
      <c r="A1" s="1" t="s">
        <v>0</v>
      </c>
    </row>
    <row r="2" ht="17.25" thickBot="1">
      <c r="B2" s="2" t="s">
        <v>1</v>
      </c>
    </row>
    <row r="3" spans="2:10" ht="18.75" thickBot="1">
      <c r="B3" s="3" t="s">
        <v>2</v>
      </c>
      <c r="C3" s="4" t="s">
        <v>3</v>
      </c>
      <c r="D3" s="5" t="s">
        <v>4</v>
      </c>
      <c r="E3" s="6" t="s">
        <v>5</v>
      </c>
      <c r="F3" s="6" t="s">
        <v>6</v>
      </c>
      <c r="H3" s="7" t="s">
        <v>7</v>
      </c>
      <c r="I3" s="7"/>
      <c r="J3" s="7"/>
    </row>
    <row r="4" spans="1:9" ht="17.25">
      <c r="A4" s="9">
        <v>1</v>
      </c>
      <c r="B4" s="95" t="s">
        <v>8</v>
      </c>
      <c r="C4" s="10" t="s">
        <v>9</v>
      </c>
      <c r="D4" s="11">
        <v>0.5</v>
      </c>
      <c r="E4" s="12">
        <f aca="true" t="shared" si="0" ref="E4:E16">D4*20</f>
        <v>10</v>
      </c>
      <c r="F4" s="13">
        <v>10</v>
      </c>
      <c r="H4" s="2" t="s">
        <v>10</v>
      </c>
      <c r="I4" s="8"/>
    </row>
    <row r="5" spans="1:9" ht="17.25">
      <c r="A5" s="9">
        <v>2</v>
      </c>
      <c r="B5" s="92" t="s">
        <v>11</v>
      </c>
      <c r="C5" s="10" t="s">
        <v>12</v>
      </c>
      <c r="D5" s="11">
        <v>0.45</v>
      </c>
      <c r="E5" s="12">
        <f t="shared" si="0"/>
        <v>9</v>
      </c>
      <c r="F5" s="13">
        <v>8</v>
      </c>
      <c r="H5" s="7" t="s">
        <v>13</v>
      </c>
      <c r="I5" s="8"/>
    </row>
    <row r="6" spans="1:9" ht="17.25">
      <c r="A6" s="9">
        <v>3</v>
      </c>
      <c r="B6" s="93" t="s">
        <v>14</v>
      </c>
      <c r="C6" s="14" t="s">
        <v>9</v>
      </c>
      <c r="D6" s="15">
        <v>0.8</v>
      </c>
      <c r="E6" s="12">
        <f t="shared" si="0"/>
        <v>16</v>
      </c>
      <c r="F6" s="13">
        <v>15</v>
      </c>
      <c r="H6" s="7" t="s">
        <v>15</v>
      </c>
      <c r="I6" s="8"/>
    </row>
    <row r="7" spans="1:6" ht="16.5">
      <c r="A7" s="16">
        <v>4</v>
      </c>
      <c r="B7" s="92" t="s">
        <v>16</v>
      </c>
      <c r="C7" s="14" t="s">
        <v>9</v>
      </c>
      <c r="D7" s="15">
        <v>0.5</v>
      </c>
      <c r="E7" s="12">
        <f t="shared" si="0"/>
        <v>10</v>
      </c>
      <c r="F7" s="13">
        <v>10</v>
      </c>
    </row>
    <row r="8" spans="1:6" ht="18">
      <c r="A8" s="16">
        <v>5</v>
      </c>
      <c r="B8" s="144" t="s">
        <v>17</v>
      </c>
      <c r="C8" s="119" t="s">
        <v>9</v>
      </c>
      <c r="D8" s="120">
        <v>0.8</v>
      </c>
      <c r="E8" s="145">
        <f t="shared" si="0"/>
        <v>16</v>
      </c>
      <c r="F8" s="122">
        <v>15</v>
      </c>
    </row>
    <row r="9" spans="1:6" ht="16.5">
      <c r="A9" s="16">
        <v>6</v>
      </c>
      <c r="B9" s="92" t="s">
        <v>18</v>
      </c>
      <c r="C9" s="10" t="s">
        <v>12</v>
      </c>
      <c r="D9" s="11">
        <v>0.75</v>
      </c>
      <c r="E9" s="12">
        <f t="shared" si="0"/>
        <v>15</v>
      </c>
      <c r="F9" s="13">
        <v>15</v>
      </c>
    </row>
    <row r="10" spans="1:6" ht="16.5">
      <c r="A10" s="16">
        <v>7</v>
      </c>
      <c r="B10" s="94" t="s">
        <v>19</v>
      </c>
      <c r="C10" s="14" t="s">
        <v>12</v>
      </c>
      <c r="D10" s="15">
        <v>0.55</v>
      </c>
      <c r="E10" s="12">
        <f t="shared" si="0"/>
        <v>11</v>
      </c>
      <c r="F10" s="13">
        <v>10</v>
      </c>
    </row>
    <row r="11" spans="1:6" ht="16.5">
      <c r="A11" s="16">
        <v>8</v>
      </c>
      <c r="B11" s="92" t="s">
        <v>20</v>
      </c>
      <c r="C11" s="14" t="s">
        <v>9</v>
      </c>
      <c r="D11" s="15">
        <v>0.65</v>
      </c>
      <c r="E11" s="12">
        <f t="shared" si="0"/>
        <v>13</v>
      </c>
      <c r="F11" s="13">
        <v>15</v>
      </c>
    </row>
    <row r="12" spans="1:6" ht="16.5">
      <c r="A12" s="16">
        <v>9</v>
      </c>
      <c r="B12" s="96" t="s">
        <v>21</v>
      </c>
      <c r="C12" s="10" t="s">
        <v>9</v>
      </c>
      <c r="D12" s="15">
        <v>0.39</v>
      </c>
      <c r="E12" s="12">
        <f t="shared" si="0"/>
        <v>7.800000000000001</v>
      </c>
      <c r="F12" s="13">
        <v>8</v>
      </c>
    </row>
    <row r="13" spans="1:6" ht="16.5">
      <c r="A13" s="16">
        <v>10</v>
      </c>
      <c r="B13" s="97" t="s">
        <v>170</v>
      </c>
      <c r="C13" s="14" t="s">
        <v>12</v>
      </c>
      <c r="D13" s="15">
        <v>0.45</v>
      </c>
      <c r="E13" s="12">
        <f>D13*H520</f>
        <v>0</v>
      </c>
      <c r="F13" s="13">
        <v>8</v>
      </c>
    </row>
    <row r="14" spans="1:6" ht="16.5">
      <c r="A14" s="16">
        <v>11</v>
      </c>
      <c r="B14" s="98" t="s">
        <v>22</v>
      </c>
      <c r="C14" s="14" t="s">
        <v>9</v>
      </c>
      <c r="D14" s="15">
        <v>0.45</v>
      </c>
      <c r="E14" s="12">
        <f t="shared" si="0"/>
        <v>9</v>
      </c>
      <c r="F14" s="13">
        <v>8</v>
      </c>
    </row>
    <row r="15" spans="1:6" ht="16.5">
      <c r="A15" s="16">
        <v>12</v>
      </c>
      <c r="B15" s="92" t="s">
        <v>23</v>
      </c>
      <c r="C15" s="10" t="s">
        <v>9</v>
      </c>
      <c r="D15" s="11">
        <v>0.39</v>
      </c>
      <c r="E15" s="12">
        <f t="shared" si="0"/>
        <v>7.800000000000001</v>
      </c>
      <c r="F15" s="13">
        <v>8</v>
      </c>
    </row>
    <row r="16" spans="1:6" ht="17.25" thickBot="1">
      <c r="A16" s="16">
        <v>13</v>
      </c>
      <c r="B16" s="94" t="s">
        <v>24</v>
      </c>
      <c r="C16" s="10" t="s">
        <v>9</v>
      </c>
      <c r="D16" s="15">
        <v>0.39</v>
      </c>
      <c r="E16" s="12">
        <f t="shared" si="0"/>
        <v>7.800000000000001</v>
      </c>
      <c r="F16" s="13">
        <v>8</v>
      </c>
    </row>
    <row r="17" spans="1:6" ht="18.75" thickBot="1">
      <c r="A17" s="17"/>
      <c r="B17" s="3" t="s">
        <v>25</v>
      </c>
      <c r="C17" s="18"/>
      <c r="D17" s="19"/>
      <c r="E17" s="19"/>
      <c r="F17" s="20"/>
    </row>
    <row r="18" spans="1:6" ht="16.5">
      <c r="A18" s="16">
        <v>14</v>
      </c>
      <c r="B18" s="94" t="s">
        <v>26</v>
      </c>
      <c r="C18" s="14" t="s">
        <v>9</v>
      </c>
      <c r="D18" s="15">
        <v>0.8</v>
      </c>
      <c r="E18" s="21">
        <f aca="true" t="shared" si="1" ref="E18:E26">D18*20</f>
        <v>16</v>
      </c>
      <c r="F18" s="13">
        <v>15</v>
      </c>
    </row>
    <row r="19" spans="1:6" ht="16.5">
      <c r="A19" s="16">
        <v>15</v>
      </c>
      <c r="B19" s="92" t="s">
        <v>27</v>
      </c>
      <c r="C19" s="10" t="s">
        <v>12</v>
      </c>
      <c r="D19" s="11">
        <v>0.85</v>
      </c>
      <c r="E19" s="22">
        <f t="shared" si="1"/>
        <v>17</v>
      </c>
      <c r="F19" s="13">
        <v>15</v>
      </c>
    </row>
    <row r="20" spans="1:8" ht="25.5">
      <c r="A20" s="16">
        <v>16</v>
      </c>
      <c r="B20" s="92" t="s">
        <v>28</v>
      </c>
      <c r="C20" s="10" t="s">
        <v>9</v>
      </c>
      <c r="D20" s="11">
        <v>0.8</v>
      </c>
      <c r="E20" s="22">
        <f t="shared" si="1"/>
        <v>16</v>
      </c>
      <c r="F20" s="13">
        <v>15</v>
      </c>
      <c r="H20" s="146" t="s">
        <v>171</v>
      </c>
    </row>
    <row r="21" spans="1:18" ht="19.5">
      <c r="A21" s="16">
        <v>17</v>
      </c>
      <c r="B21" s="92" t="s">
        <v>29</v>
      </c>
      <c r="C21" s="10" t="s">
        <v>9</v>
      </c>
      <c r="D21" s="11">
        <v>0.7</v>
      </c>
      <c r="E21" s="22">
        <f t="shared" si="1"/>
        <v>14</v>
      </c>
      <c r="F21" s="13">
        <v>15</v>
      </c>
      <c r="H21" s="141" t="s">
        <v>172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43"/>
    </row>
    <row r="22" spans="1:16" ht="16.5">
      <c r="A22" s="16">
        <v>18</v>
      </c>
      <c r="B22" s="92" t="s">
        <v>30</v>
      </c>
      <c r="C22" s="10" t="s">
        <v>9</v>
      </c>
      <c r="D22" s="11">
        <v>0.75</v>
      </c>
      <c r="E22" s="22">
        <f t="shared" si="1"/>
        <v>15</v>
      </c>
      <c r="F22" s="13">
        <v>15</v>
      </c>
      <c r="H22" s="29"/>
      <c r="I22" s="29"/>
      <c r="J22" s="29"/>
      <c r="K22" s="29"/>
      <c r="L22" s="29"/>
      <c r="M22" s="29"/>
      <c r="N22" s="29"/>
      <c r="O22" s="29"/>
      <c r="P22" s="29"/>
    </row>
    <row r="23" spans="1:6" ht="16.5">
      <c r="A23" s="16">
        <v>19</v>
      </c>
      <c r="B23" s="94" t="s">
        <v>31</v>
      </c>
      <c r="C23" s="10" t="s">
        <v>9</v>
      </c>
      <c r="D23" s="15">
        <v>0.8</v>
      </c>
      <c r="E23" s="21">
        <f t="shared" si="1"/>
        <v>16</v>
      </c>
      <c r="F23" s="13">
        <v>15</v>
      </c>
    </row>
    <row r="24" spans="1:12" ht="18">
      <c r="A24" s="16"/>
      <c r="B24" s="138" t="s">
        <v>32</v>
      </c>
      <c r="C24" s="119" t="s">
        <v>12</v>
      </c>
      <c r="D24" s="120">
        <v>0.75</v>
      </c>
      <c r="E24" s="121">
        <f t="shared" si="1"/>
        <v>15</v>
      </c>
      <c r="F24" s="122">
        <v>15</v>
      </c>
      <c r="L24" s="118"/>
    </row>
    <row r="25" spans="1:6" ht="16.5">
      <c r="A25" s="16">
        <v>22</v>
      </c>
      <c r="B25" s="94" t="s">
        <v>33</v>
      </c>
      <c r="C25" s="10" t="s">
        <v>9</v>
      </c>
      <c r="D25" s="15">
        <v>0.8</v>
      </c>
      <c r="E25" s="21">
        <f t="shared" si="1"/>
        <v>16</v>
      </c>
      <c r="F25" s="13">
        <v>15</v>
      </c>
    </row>
    <row r="26" spans="1:6" ht="17.25" thickBot="1">
      <c r="A26" s="16">
        <v>23</v>
      </c>
      <c r="B26" s="100" t="s">
        <v>34</v>
      </c>
      <c r="C26" s="10" t="s">
        <v>9</v>
      </c>
      <c r="D26" s="15">
        <v>0.8</v>
      </c>
      <c r="E26" s="21">
        <f t="shared" si="1"/>
        <v>16</v>
      </c>
      <c r="F26" s="13">
        <v>15</v>
      </c>
    </row>
    <row r="27" spans="1:6" ht="18.75" thickBot="1">
      <c r="A27" s="26"/>
      <c r="B27" s="3" t="s">
        <v>35</v>
      </c>
      <c r="C27" s="27"/>
      <c r="D27" s="28"/>
      <c r="E27" s="29"/>
      <c r="F27" s="20"/>
    </row>
    <row r="28" spans="1:6" ht="16.5">
      <c r="A28" s="16">
        <v>25</v>
      </c>
      <c r="B28" s="101" t="s">
        <v>36</v>
      </c>
      <c r="C28" s="14" t="s">
        <v>9</v>
      </c>
      <c r="D28" s="15">
        <v>0.55</v>
      </c>
      <c r="E28" s="22">
        <f>D28*20</f>
        <v>11</v>
      </c>
      <c r="F28" s="13">
        <v>10</v>
      </c>
    </row>
    <row r="29" spans="1:6" ht="16.5">
      <c r="A29" s="16">
        <v>26</v>
      </c>
      <c r="B29" s="91" t="s">
        <v>37</v>
      </c>
      <c r="C29" s="14" t="s">
        <v>9</v>
      </c>
      <c r="D29" s="15">
        <v>0.65</v>
      </c>
      <c r="E29" s="22">
        <f>D29*20</f>
        <v>13</v>
      </c>
      <c r="F29" s="13">
        <v>15</v>
      </c>
    </row>
    <row r="30" spans="1:6" ht="16.5">
      <c r="A30" s="16">
        <v>27</v>
      </c>
      <c r="B30" s="102" t="s">
        <v>38</v>
      </c>
      <c r="C30" s="10" t="s">
        <v>9</v>
      </c>
      <c r="D30" s="15">
        <v>0.55</v>
      </c>
      <c r="E30" s="22">
        <f>D30*20</f>
        <v>11</v>
      </c>
      <c r="F30" s="13">
        <v>10</v>
      </c>
    </row>
    <row r="31" spans="1:6" ht="16.5">
      <c r="A31" s="16">
        <v>28</v>
      </c>
      <c r="B31" s="103" t="s">
        <v>39</v>
      </c>
      <c r="C31" s="14" t="s">
        <v>9</v>
      </c>
      <c r="D31" s="15">
        <v>0.65</v>
      </c>
      <c r="E31" s="22">
        <f>D31*20</f>
        <v>13</v>
      </c>
      <c r="F31" s="13">
        <v>15</v>
      </c>
    </row>
    <row r="32" spans="1:6" ht="17.25" thickBot="1">
      <c r="A32" s="16">
        <v>30</v>
      </c>
      <c r="B32" s="94" t="s">
        <v>40</v>
      </c>
      <c r="C32" s="10" t="s">
        <v>12</v>
      </c>
      <c r="D32" s="15">
        <v>0.65</v>
      </c>
      <c r="E32" s="21">
        <f>D32*20</f>
        <v>13</v>
      </c>
      <c r="F32" s="13">
        <v>15</v>
      </c>
    </row>
    <row r="33" spans="1:6" ht="18.75" thickBot="1">
      <c r="A33" s="30"/>
      <c r="B33" s="31" t="s">
        <v>41</v>
      </c>
      <c r="C33" s="27"/>
      <c r="D33" s="28"/>
      <c r="E33" s="29"/>
      <c r="F33" s="20"/>
    </row>
    <row r="34" spans="1:6" ht="17.25" thickBot="1">
      <c r="A34" s="16">
        <v>31</v>
      </c>
      <c r="B34" s="104" t="s">
        <v>42</v>
      </c>
      <c r="C34" s="14" t="s">
        <v>9</v>
      </c>
      <c r="D34" s="15">
        <v>0.45</v>
      </c>
      <c r="E34" s="22">
        <f>D34*20</f>
        <v>9</v>
      </c>
      <c r="F34" s="13">
        <v>8</v>
      </c>
    </row>
    <row r="35" spans="1:6" ht="18.75" thickBot="1">
      <c r="A35" s="16"/>
      <c r="B35" s="3" t="s">
        <v>43</v>
      </c>
      <c r="C35" s="27"/>
      <c r="D35" s="28"/>
      <c r="E35" s="19"/>
      <c r="F35" s="20"/>
    </row>
    <row r="36" spans="1:6" ht="16.5">
      <c r="A36" s="30">
        <v>32</v>
      </c>
      <c r="B36" s="105" t="s">
        <v>44</v>
      </c>
      <c r="C36" s="10" t="s">
        <v>12</v>
      </c>
      <c r="D36" s="11">
        <v>0.45</v>
      </c>
      <c r="E36" s="22">
        <f aca="true" t="shared" si="2" ref="E36:E45">D36*20</f>
        <v>9</v>
      </c>
      <c r="F36" s="13">
        <v>8</v>
      </c>
    </row>
    <row r="37" spans="1:6" ht="16.5">
      <c r="A37" s="32">
        <v>33</v>
      </c>
      <c r="B37" s="106" t="s">
        <v>45</v>
      </c>
      <c r="C37" s="10" t="s">
        <v>9</v>
      </c>
      <c r="D37" s="11">
        <v>0.39</v>
      </c>
      <c r="E37" s="22">
        <f t="shared" si="2"/>
        <v>7.800000000000001</v>
      </c>
      <c r="F37" s="13">
        <v>8</v>
      </c>
    </row>
    <row r="38" spans="1:6" ht="16.5">
      <c r="A38" s="30">
        <v>34</v>
      </c>
      <c r="B38" s="102" t="s">
        <v>46</v>
      </c>
      <c r="C38" s="14" t="s">
        <v>9</v>
      </c>
      <c r="D38" s="15">
        <v>0.39</v>
      </c>
      <c r="E38" s="21">
        <f t="shared" si="2"/>
        <v>7.800000000000001</v>
      </c>
      <c r="F38" s="13">
        <v>8</v>
      </c>
    </row>
    <row r="39" spans="1:6" ht="16.5">
      <c r="A39" s="30">
        <v>35</v>
      </c>
      <c r="B39" s="107" t="s">
        <v>47</v>
      </c>
      <c r="C39" s="14" t="s">
        <v>9</v>
      </c>
      <c r="D39" s="15">
        <v>0.39</v>
      </c>
      <c r="E39" s="21">
        <f t="shared" si="2"/>
        <v>7.800000000000001</v>
      </c>
      <c r="F39" s="13">
        <v>8</v>
      </c>
    </row>
    <row r="40" spans="1:6" ht="16.5">
      <c r="A40" s="30">
        <v>36</v>
      </c>
      <c r="B40" s="108" t="s">
        <v>48</v>
      </c>
      <c r="C40" s="10" t="s">
        <v>9</v>
      </c>
      <c r="D40" s="11">
        <v>0.39</v>
      </c>
      <c r="E40" s="22">
        <f t="shared" si="2"/>
        <v>7.800000000000001</v>
      </c>
      <c r="F40" s="13">
        <v>8</v>
      </c>
    </row>
    <row r="41" spans="1:6" ht="16.5">
      <c r="A41" s="30">
        <v>37</v>
      </c>
      <c r="B41" s="109" t="s">
        <v>49</v>
      </c>
      <c r="C41" s="10" t="s">
        <v>9</v>
      </c>
      <c r="D41" s="11">
        <v>0.39</v>
      </c>
      <c r="E41" s="22">
        <f t="shared" si="2"/>
        <v>7.800000000000001</v>
      </c>
      <c r="F41" s="13">
        <v>8</v>
      </c>
    </row>
    <row r="42" spans="1:6" ht="16.5">
      <c r="A42" s="16">
        <v>38</v>
      </c>
      <c r="B42" s="102" t="s">
        <v>50</v>
      </c>
      <c r="C42" s="14" t="s">
        <v>12</v>
      </c>
      <c r="D42" s="15">
        <v>0.45</v>
      </c>
      <c r="E42" s="22">
        <f t="shared" si="2"/>
        <v>9</v>
      </c>
      <c r="F42" s="13">
        <v>8</v>
      </c>
    </row>
    <row r="43" spans="1:6" ht="16.5">
      <c r="A43" s="16">
        <v>39</v>
      </c>
      <c r="B43" s="110" t="s">
        <v>51</v>
      </c>
      <c r="C43" s="14" t="s">
        <v>9</v>
      </c>
      <c r="D43" s="15">
        <v>0.39</v>
      </c>
      <c r="E43" s="21">
        <f t="shared" si="2"/>
        <v>7.800000000000001</v>
      </c>
      <c r="F43" s="13">
        <v>8</v>
      </c>
    </row>
    <row r="44" spans="1:6" ht="16.5">
      <c r="A44" s="30">
        <v>40</v>
      </c>
      <c r="B44" s="109" t="s">
        <v>52</v>
      </c>
      <c r="C44" s="14" t="s">
        <v>9</v>
      </c>
      <c r="D44" s="15">
        <v>0.39</v>
      </c>
      <c r="E44" s="21">
        <f t="shared" si="2"/>
        <v>7.800000000000001</v>
      </c>
      <c r="F44" s="13">
        <v>8</v>
      </c>
    </row>
    <row r="45" spans="1:6" ht="17.25" thickBot="1">
      <c r="A45" s="30">
        <v>41</v>
      </c>
      <c r="B45" s="99" t="s">
        <v>53</v>
      </c>
      <c r="C45" s="10" t="s">
        <v>9</v>
      </c>
      <c r="D45" s="11">
        <v>0.39</v>
      </c>
      <c r="E45" s="22">
        <f t="shared" si="2"/>
        <v>7.800000000000001</v>
      </c>
      <c r="F45" s="13">
        <v>8</v>
      </c>
    </row>
    <row r="46" spans="1:6" ht="18.75" thickBot="1">
      <c r="A46" s="16"/>
      <c r="B46" s="3" t="s">
        <v>54</v>
      </c>
      <c r="C46" s="27"/>
      <c r="D46" s="28"/>
      <c r="E46" s="19"/>
      <c r="F46" s="20"/>
    </row>
    <row r="47" spans="1:6" ht="16.5">
      <c r="A47" s="16">
        <v>42</v>
      </c>
      <c r="B47" s="108" t="s">
        <v>55</v>
      </c>
      <c r="C47" s="10" t="s">
        <v>9</v>
      </c>
      <c r="D47" s="11">
        <v>0.7</v>
      </c>
      <c r="E47" s="22">
        <f aca="true" t="shared" si="3" ref="E47:E54">D47*20</f>
        <v>14</v>
      </c>
      <c r="F47" s="13">
        <v>15</v>
      </c>
    </row>
    <row r="48" spans="1:6" ht="16.5">
      <c r="A48" s="16">
        <v>43</v>
      </c>
      <c r="B48" s="111" t="s">
        <v>56</v>
      </c>
      <c r="C48" s="10" t="s">
        <v>9</v>
      </c>
      <c r="D48" s="11">
        <v>0.7</v>
      </c>
      <c r="E48" s="22">
        <f t="shared" si="3"/>
        <v>14</v>
      </c>
      <c r="F48" s="13">
        <v>15</v>
      </c>
    </row>
    <row r="49" spans="1:6" ht="16.5">
      <c r="A49" s="16">
        <v>44</v>
      </c>
      <c r="B49" s="109" t="s">
        <v>57</v>
      </c>
      <c r="C49" s="10" t="s">
        <v>9</v>
      </c>
      <c r="D49" s="11">
        <v>0.7</v>
      </c>
      <c r="E49" s="22">
        <f t="shared" si="3"/>
        <v>14</v>
      </c>
      <c r="F49" s="13">
        <v>15</v>
      </c>
    </row>
    <row r="50" spans="1:6" ht="16.5">
      <c r="A50" s="16">
        <v>45</v>
      </c>
      <c r="B50" s="111" t="s">
        <v>58</v>
      </c>
      <c r="C50" s="10" t="s">
        <v>9</v>
      </c>
      <c r="D50" s="11">
        <v>0.7</v>
      </c>
      <c r="E50" s="22">
        <f t="shared" si="3"/>
        <v>14</v>
      </c>
      <c r="F50" s="13">
        <v>15</v>
      </c>
    </row>
    <row r="51" spans="1:6" ht="16.5">
      <c r="A51" s="16">
        <v>46</v>
      </c>
      <c r="B51" s="109" t="s">
        <v>59</v>
      </c>
      <c r="C51" s="10" t="s">
        <v>12</v>
      </c>
      <c r="D51" s="11">
        <v>0.45</v>
      </c>
      <c r="E51" s="22">
        <f t="shared" si="3"/>
        <v>9</v>
      </c>
      <c r="F51" s="13">
        <v>8</v>
      </c>
    </row>
    <row r="52" spans="1:6" ht="18">
      <c r="A52" s="16">
        <v>47</v>
      </c>
      <c r="B52" s="133" t="s">
        <v>60</v>
      </c>
      <c r="C52" s="119" t="s">
        <v>61</v>
      </c>
      <c r="D52" s="120">
        <v>0.9</v>
      </c>
      <c r="E52" s="121">
        <f t="shared" si="3"/>
        <v>18</v>
      </c>
      <c r="F52" s="122">
        <v>15</v>
      </c>
    </row>
    <row r="53" spans="1:6" ht="16.5">
      <c r="A53" s="16">
        <v>48</v>
      </c>
      <c r="B53" s="106" t="s">
        <v>62</v>
      </c>
      <c r="C53" s="14" t="s">
        <v>12</v>
      </c>
      <c r="D53" s="15">
        <v>0.45</v>
      </c>
      <c r="E53" s="21">
        <f t="shared" si="3"/>
        <v>9</v>
      </c>
      <c r="F53" s="13">
        <v>8</v>
      </c>
    </row>
    <row r="54" spans="1:6" ht="16.5">
      <c r="A54" s="16">
        <v>49</v>
      </c>
      <c r="B54" s="102" t="s">
        <v>63</v>
      </c>
      <c r="C54" s="14" t="s">
        <v>12</v>
      </c>
      <c r="D54" s="15">
        <v>0.45</v>
      </c>
      <c r="E54" s="21">
        <f t="shared" si="3"/>
        <v>9</v>
      </c>
      <c r="F54" s="13">
        <v>8</v>
      </c>
    </row>
    <row r="55" spans="1:6" ht="18.75" thickBot="1">
      <c r="A55" s="16">
        <v>49</v>
      </c>
      <c r="B55" s="135" t="s">
        <v>63</v>
      </c>
      <c r="C55" s="119" t="s">
        <v>61</v>
      </c>
      <c r="D55" s="120">
        <v>0.75</v>
      </c>
      <c r="E55" s="120">
        <f>D55*20</f>
        <v>15</v>
      </c>
      <c r="F55" s="123">
        <v>15</v>
      </c>
    </row>
    <row r="56" spans="1:6" ht="18.75" thickBot="1">
      <c r="A56" s="16"/>
      <c r="B56" s="3" t="s">
        <v>64</v>
      </c>
      <c r="C56" s="33"/>
      <c r="D56" s="34"/>
      <c r="E56" s="35"/>
      <c r="F56" s="20"/>
    </row>
    <row r="57" spans="1:6" ht="16.5">
      <c r="A57" s="16">
        <v>50</v>
      </c>
      <c r="B57" s="102" t="s">
        <v>65</v>
      </c>
      <c r="C57" s="14" t="s">
        <v>12</v>
      </c>
      <c r="D57" s="15">
        <v>0.65</v>
      </c>
      <c r="E57" s="15">
        <f>D57*20</f>
        <v>13</v>
      </c>
      <c r="F57" s="13">
        <v>15</v>
      </c>
    </row>
    <row r="58" spans="1:6" ht="16.5">
      <c r="A58" s="16">
        <v>51</v>
      </c>
      <c r="B58" s="110" t="s">
        <v>66</v>
      </c>
      <c r="C58" s="10" t="s">
        <v>12</v>
      </c>
      <c r="D58" s="15">
        <v>0.45</v>
      </c>
      <c r="E58" s="15">
        <f>D58*20</f>
        <v>9</v>
      </c>
      <c r="F58" s="13">
        <v>8</v>
      </c>
    </row>
    <row r="59" spans="1:6" ht="17.25" thickBot="1">
      <c r="A59" s="30">
        <v>52</v>
      </c>
      <c r="B59" s="113" t="s">
        <v>67</v>
      </c>
      <c r="C59" s="10" t="s">
        <v>12</v>
      </c>
      <c r="D59" s="15">
        <v>0.45</v>
      </c>
      <c r="E59" s="15">
        <f>D59*20</f>
        <v>9</v>
      </c>
      <c r="F59" s="13">
        <v>8</v>
      </c>
    </row>
    <row r="60" spans="1:6" ht="18.75" thickBot="1">
      <c r="A60" s="78"/>
      <c r="B60" s="36" t="s">
        <v>68</v>
      </c>
      <c r="C60" s="27"/>
      <c r="D60" s="28"/>
      <c r="E60" s="19"/>
      <c r="F60" s="82"/>
    </row>
    <row r="61" spans="1:6" ht="16.5">
      <c r="A61" s="16">
        <v>53</v>
      </c>
      <c r="B61" s="108" t="s">
        <v>69</v>
      </c>
      <c r="C61" s="10" t="s">
        <v>9</v>
      </c>
      <c r="D61" s="11">
        <v>0.5</v>
      </c>
      <c r="E61" s="11">
        <f>D61*20</f>
        <v>10</v>
      </c>
      <c r="F61" s="13">
        <v>10</v>
      </c>
    </row>
    <row r="62" spans="1:6" ht="16.5">
      <c r="A62" s="16">
        <v>54</v>
      </c>
      <c r="B62" s="102" t="s">
        <v>70</v>
      </c>
      <c r="C62" s="14" t="s">
        <v>12</v>
      </c>
      <c r="D62" s="15">
        <v>0.65</v>
      </c>
      <c r="E62" s="11">
        <f>D62*20</f>
        <v>13</v>
      </c>
      <c r="F62" s="13">
        <v>15</v>
      </c>
    </row>
    <row r="63" spans="1:8" ht="18">
      <c r="A63" s="10"/>
      <c r="B63" s="124" t="s">
        <v>160</v>
      </c>
      <c r="C63" s="119" t="s">
        <v>12</v>
      </c>
      <c r="D63" s="120">
        <v>1.2</v>
      </c>
      <c r="E63" s="120">
        <f>D63*20</f>
        <v>24</v>
      </c>
      <c r="F63" s="123">
        <v>20</v>
      </c>
      <c r="G63" s="29"/>
      <c r="H63" s="29"/>
    </row>
    <row r="64" spans="1:8" ht="18">
      <c r="A64" s="73">
        <v>55</v>
      </c>
      <c r="B64" s="102" t="s">
        <v>71</v>
      </c>
      <c r="C64" s="14" t="s">
        <v>12</v>
      </c>
      <c r="D64" s="15">
        <v>0.5</v>
      </c>
      <c r="E64" s="15">
        <f>D64*20</f>
        <v>10</v>
      </c>
      <c r="F64" s="13">
        <v>10</v>
      </c>
      <c r="G64" s="29"/>
      <c r="H64" s="29"/>
    </row>
    <row r="65" spans="1:8" ht="18">
      <c r="A65" s="73">
        <v>56</v>
      </c>
      <c r="B65" s="124" t="s">
        <v>72</v>
      </c>
      <c r="C65" s="125" t="s">
        <v>12</v>
      </c>
      <c r="D65" s="126">
        <v>0.65</v>
      </c>
      <c r="E65" s="126">
        <f>D65*20</f>
        <v>13</v>
      </c>
      <c r="F65" s="122">
        <v>10</v>
      </c>
      <c r="G65" s="29"/>
      <c r="H65" s="29"/>
    </row>
    <row r="66" spans="1:10" ht="18">
      <c r="A66" s="73">
        <v>57</v>
      </c>
      <c r="B66" s="102" t="s">
        <v>73</v>
      </c>
      <c r="C66" s="14" t="s">
        <v>9</v>
      </c>
      <c r="D66" s="15">
        <v>0.65</v>
      </c>
      <c r="E66" s="15">
        <f>D66*20</f>
        <v>13</v>
      </c>
      <c r="F66" s="13">
        <v>15</v>
      </c>
      <c r="G66" s="29"/>
      <c r="H66" s="29"/>
      <c r="J66" s="37"/>
    </row>
    <row r="67" spans="1:10" ht="18">
      <c r="A67" s="73">
        <v>58</v>
      </c>
      <c r="B67" s="102" t="s">
        <v>74</v>
      </c>
      <c r="C67" s="14" t="s">
        <v>12</v>
      </c>
      <c r="D67" s="15">
        <v>0.9</v>
      </c>
      <c r="E67" s="15">
        <f>D67*20</f>
        <v>18</v>
      </c>
      <c r="F67" s="13">
        <v>20</v>
      </c>
      <c r="G67" s="29"/>
      <c r="H67" s="29"/>
      <c r="I67" s="37"/>
      <c r="J67" s="37"/>
    </row>
    <row r="68" spans="1:10" ht="18">
      <c r="A68" s="73">
        <v>59</v>
      </c>
      <c r="B68" s="124" t="s">
        <v>75</v>
      </c>
      <c r="C68" s="127" t="s">
        <v>12</v>
      </c>
      <c r="D68" s="120">
        <v>0.65</v>
      </c>
      <c r="E68" s="120">
        <f>D68*20</f>
        <v>13</v>
      </c>
      <c r="F68" s="122">
        <v>10</v>
      </c>
      <c r="G68" s="29"/>
      <c r="H68" s="29"/>
      <c r="I68" s="37"/>
      <c r="J68" s="37"/>
    </row>
    <row r="69" spans="1:10" ht="18">
      <c r="A69" s="73">
        <v>60</v>
      </c>
      <c r="B69" s="114" t="s">
        <v>76</v>
      </c>
      <c r="C69" s="14" t="s">
        <v>12</v>
      </c>
      <c r="D69" s="15">
        <v>0.99</v>
      </c>
      <c r="E69" s="15">
        <f>D69*20</f>
        <v>19.8</v>
      </c>
      <c r="F69" s="13">
        <v>20</v>
      </c>
      <c r="G69" s="29"/>
      <c r="H69" s="29"/>
      <c r="I69" s="37"/>
      <c r="J69" s="37"/>
    </row>
    <row r="70" spans="1:9" ht="18">
      <c r="A70" s="73">
        <v>61</v>
      </c>
      <c r="B70" s="109" t="s">
        <v>77</v>
      </c>
      <c r="C70" s="23" t="s">
        <v>12</v>
      </c>
      <c r="D70" s="24">
        <v>0.55</v>
      </c>
      <c r="E70" s="24">
        <f>D70*20</f>
        <v>11</v>
      </c>
      <c r="F70" s="25">
        <v>10</v>
      </c>
      <c r="G70" s="29"/>
      <c r="H70" s="29"/>
      <c r="I70" s="39"/>
    </row>
    <row r="71" spans="1:8" ht="18">
      <c r="A71" s="73">
        <v>62</v>
      </c>
      <c r="B71" s="102" t="s">
        <v>78</v>
      </c>
      <c r="C71" s="14" t="s">
        <v>12</v>
      </c>
      <c r="D71" s="15">
        <v>0.5</v>
      </c>
      <c r="E71" s="15">
        <f>D71*20</f>
        <v>10</v>
      </c>
      <c r="F71" s="13">
        <v>10</v>
      </c>
      <c r="G71" s="29"/>
      <c r="H71" s="29"/>
    </row>
    <row r="72" spans="1:8" ht="18">
      <c r="A72" s="10"/>
      <c r="B72" s="124" t="s">
        <v>165</v>
      </c>
      <c r="C72" s="119" t="s">
        <v>12</v>
      </c>
      <c r="D72" s="120">
        <v>0.5</v>
      </c>
      <c r="E72" s="120">
        <f>D72*20</f>
        <v>10</v>
      </c>
      <c r="F72" s="123">
        <v>10</v>
      </c>
      <c r="G72" s="29"/>
      <c r="H72" s="29"/>
    </row>
    <row r="73" spans="1:8" ht="18">
      <c r="A73" s="73">
        <v>64</v>
      </c>
      <c r="B73" s="101" t="s">
        <v>79</v>
      </c>
      <c r="C73" s="10" t="s">
        <v>12</v>
      </c>
      <c r="D73" s="15">
        <v>0.45</v>
      </c>
      <c r="E73" s="15">
        <f>D73*20</f>
        <v>9</v>
      </c>
      <c r="F73" s="13">
        <v>8</v>
      </c>
      <c r="G73" s="29"/>
      <c r="H73" s="29"/>
    </row>
    <row r="74" spans="1:8" ht="18">
      <c r="A74" s="73">
        <v>65</v>
      </c>
      <c r="B74" s="110" t="s">
        <v>80</v>
      </c>
      <c r="C74" s="38" t="s">
        <v>9</v>
      </c>
      <c r="D74" s="81">
        <v>0.5</v>
      </c>
      <c r="E74" s="81">
        <f>D74*20</f>
        <v>10</v>
      </c>
      <c r="F74" s="25">
        <v>10</v>
      </c>
      <c r="G74" s="29"/>
      <c r="H74" s="29"/>
    </row>
    <row r="75" spans="1:8" ht="18">
      <c r="A75" s="10"/>
      <c r="B75" s="124" t="s">
        <v>169</v>
      </c>
      <c r="C75" s="119" t="s">
        <v>12</v>
      </c>
      <c r="D75" s="120">
        <v>0.75</v>
      </c>
      <c r="E75" s="120">
        <f>D75*20</f>
        <v>15</v>
      </c>
      <c r="F75" s="123">
        <v>15</v>
      </c>
      <c r="G75" s="29"/>
      <c r="H75" s="29"/>
    </row>
    <row r="76" spans="1:8" ht="18.75" thickBot="1">
      <c r="A76" s="73">
        <v>66</v>
      </c>
      <c r="B76" s="115" t="s">
        <v>81</v>
      </c>
      <c r="C76" s="10" t="s">
        <v>61</v>
      </c>
      <c r="D76" s="11">
        <v>0.6</v>
      </c>
      <c r="E76" s="11">
        <f>D76*20</f>
        <v>12</v>
      </c>
      <c r="F76" s="13">
        <v>10</v>
      </c>
      <c r="G76" s="29"/>
      <c r="H76" s="29"/>
    </row>
    <row r="77" spans="1:8" ht="18.75" thickBot="1">
      <c r="A77" s="79"/>
      <c r="B77" s="3" t="s">
        <v>82</v>
      </c>
      <c r="C77" s="29"/>
      <c r="D77" s="19"/>
      <c r="E77" s="19"/>
      <c r="F77" s="80"/>
      <c r="G77" s="29"/>
      <c r="H77" s="29"/>
    </row>
    <row r="78" spans="1:8" ht="18">
      <c r="A78" s="73">
        <v>68</v>
      </c>
      <c r="B78" s="109" t="s">
        <v>83</v>
      </c>
      <c r="C78" s="10" t="s">
        <v>9</v>
      </c>
      <c r="D78" s="15">
        <v>0.8</v>
      </c>
      <c r="E78" s="22">
        <f aca="true" t="shared" si="4" ref="E78:E83">D78*20</f>
        <v>16</v>
      </c>
      <c r="F78" s="13">
        <v>15</v>
      </c>
      <c r="G78" s="29"/>
      <c r="H78" s="29"/>
    </row>
    <row r="79" spans="1:8" ht="18">
      <c r="A79" s="73">
        <v>69</v>
      </c>
      <c r="B79" s="133" t="s">
        <v>84</v>
      </c>
      <c r="C79" s="139" t="s">
        <v>158</v>
      </c>
      <c r="D79" s="120">
        <v>1.7</v>
      </c>
      <c r="E79" s="140">
        <f t="shared" si="4"/>
        <v>34</v>
      </c>
      <c r="F79" s="122">
        <v>35</v>
      </c>
      <c r="G79" s="29"/>
      <c r="H79" s="29"/>
    </row>
    <row r="80" spans="1:8" ht="18">
      <c r="A80" s="73">
        <v>70</v>
      </c>
      <c r="B80" s="111" t="s">
        <v>85</v>
      </c>
      <c r="C80" s="10" t="s">
        <v>12</v>
      </c>
      <c r="D80" s="11">
        <v>0.5</v>
      </c>
      <c r="E80" s="22">
        <f t="shared" si="4"/>
        <v>10</v>
      </c>
      <c r="F80" s="13">
        <v>10</v>
      </c>
      <c r="G80" s="29"/>
      <c r="H80" s="29"/>
    </row>
    <row r="81" spans="1:8" ht="18">
      <c r="A81" s="73">
        <v>71</v>
      </c>
      <c r="B81" s="103" t="s">
        <v>88</v>
      </c>
      <c r="C81" s="10" t="s">
        <v>9</v>
      </c>
      <c r="D81" s="11">
        <v>0.75</v>
      </c>
      <c r="E81" s="22">
        <f t="shared" si="4"/>
        <v>15</v>
      </c>
      <c r="F81" s="13">
        <v>15</v>
      </c>
      <c r="G81" s="29"/>
      <c r="H81" s="29"/>
    </row>
    <row r="82" spans="1:8" ht="18">
      <c r="A82" s="73">
        <v>72</v>
      </c>
      <c r="B82" s="101" t="s">
        <v>89</v>
      </c>
      <c r="C82" s="10" t="s">
        <v>9</v>
      </c>
      <c r="D82" s="11">
        <v>0.5</v>
      </c>
      <c r="E82" s="22">
        <f t="shared" si="4"/>
        <v>10</v>
      </c>
      <c r="F82" s="13">
        <v>10</v>
      </c>
      <c r="G82" s="29"/>
      <c r="H82" s="29"/>
    </row>
    <row r="83" spans="1:8" ht="18">
      <c r="A83" s="29"/>
      <c r="B83" s="128" t="s">
        <v>159</v>
      </c>
      <c r="C83" s="129" t="s">
        <v>12</v>
      </c>
      <c r="D83" s="130">
        <v>0.7</v>
      </c>
      <c r="E83" s="131">
        <f t="shared" si="4"/>
        <v>14</v>
      </c>
      <c r="F83" s="132">
        <v>15</v>
      </c>
      <c r="G83" s="29"/>
      <c r="H83" s="29"/>
    </row>
    <row r="84" spans="1:8" ht="18">
      <c r="A84" s="73">
        <v>73</v>
      </c>
      <c r="B84" s="109" t="s">
        <v>86</v>
      </c>
      <c r="C84" s="14" t="s">
        <v>12</v>
      </c>
      <c r="D84" s="15">
        <v>0.65</v>
      </c>
      <c r="E84" s="22">
        <f>D84*20</f>
        <v>13</v>
      </c>
      <c r="F84" s="13">
        <v>15</v>
      </c>
      <c r="G84" s="29"/>
      <c r="H84" s="29"/>
    </row>
    <row r="85" spans="1:8" ht="18">
      <c r="A85" s="73">
        <v>73</v>
      </c>
      <c r="B85" s="124" t="s">
        <v>86</v>
      </c>
      <c r="C85" s="119" t="s">
        <v>87</v>
      </c>
      <c r="D85" s="120">
        <v>1.05</v>
      </c>
      <c r="E85" s="140">
        <f>D85*20</f>
        <v>21</v>
      </c>
      <c r="F85" s="122">
        <v>20</v>
      </c>
      <c r="G85" s="29"/>
      <c r="H85" s="29"/>
    </row>
    <row r="86" spans="1:8" ht="18">
      <c r="A86" s="73">
        <v>75</v>
      </c>
      <c r="B86" s="110" t="s">
        <v>90</v>
      </c>
      <c r="C86" s="14" t="s">
        <v>12</v>
      </c>
      <c r="D86" s="15">
        <v>0.65</v>
      </c>
      <c r="E86" s="22">
        <f>D86*20</f>
        <v>13</v>
      </c>
      <c r="F86" s="13">
        <v>15</v>
      </c>
      <c r="G86" s="29"/>
      <c r="H86" s="29"/>
    </row>
    <row r="87" spans="1:8" ht="18">
      <c r="A87" s="73">
        <v>76</v>
      </c>
      <c r="B87" s="109" t="s">
        <v>91</v>
      </c>
      <c r="C87" s="10" t="s">
        <v>12</v>
      </c>
      <c r="D87" s="11">
        <v>0.45</v>
      </c>
      <c r="E87" s="22">
        <f>D87*20</f>
        <v>9</v>
      </c>
      <c r="F87" s="13">
        <v>8</v>
      </c>
      <c r="G87" s="29"/>
      <c r="H87" s="29"/>
    </row>
    <row r="88" spans="1:8" ht="18">
      <c r="A88" s="73">
        <v>77</v>
      </c>
      <c r="B88" s="102" t="s">
        <v>92</v>
      </c>
      <c r="C88" s="40" t="s">
        <v>9</v>
      </c>
      <c r="D88" s="41">
        <v>0.7</v>
      </c>
      <c r="E88" s="42">
        <f>D88*20</f>
        <v>14</v>
      </c>
      <c r="F88" s="13">
        <v>15</v>
      </c>
      <c r="G88" s="29"/>
      <c r="H88" s="29"/>
    </row>
    <row r="89" spans="1:8" ht="18">
      <c r="A89" s="73">
        <v>78</v>
      </c>
      <c r="B89" s="112" t="s">
        <v>93</v>
      </c>
      <c r="C89" s="10" t="s">
        <v>9</v>
      </c>
      <c r="D89" s="11">
        <v>0.75</v>
      </c>
      <c r="E89" s="22">
        <f>D89*20</f>
        <v>15</v>
      </c>
      <c r="F89" s="13">
        <v>15</v>
      </c>
      <c r="G89" s="29"/>
      <c r="H89" s="29"/>
    </row>
    <row r="90" spans="1:8" ht="18">
      <c r="A90" s="71">
        <v>79</v>
      </c>
      <c r="B90" s="133" t="s">
        <v>94</v>
      </c>
      <c r="C90" s="119" t="s">
        <v>95</v>
      </c>
      <c r="D90" s="120">
        <v>1.2</v>
      </c>
      <c r="E90" s="121">
        <f>D90*20</f>
        <v>24</v>
      </c>
      <c r="F90" s="122">
        <v>20</v>
      </c>
      <c r="G90" s="74"/>
      <c r="H90" s="29"/>
    </row>
    <row r="91" spans="1:8" ht="18">
      <c r="A91" s="71">
        <v>80</v>
      </c>
      <c r="B91" s="109" t="s">
        <v>96</v>
      </c>
      <c r="C91" s="14" t="s">
        <v>9</v>
      </c>
      <c r="D91" s="15">
        <v>0.65</v>
      </c>
      <c r="E91" s="22">
        <f>D91*20</f>
        <v>13</v>
      </c>
      <c r="F91" s="13">
        <v>15</v>
      </c>
      <c r="G91" s="29"/>
      <c r="H91" s="29"/>
    </row>
    <row r="92" spans="1:8" ht="18">
      <c r="A92" s="73">
        <v>81</v>
      </c>
      <c r="B92" s="109" t="s">
        <v>97</v>
      </c>
      <c r="C92" s="10" t="s">
        <v>9</v>
      </c>
      <c r="D92" s="11">
        <v>0.65</v>
      </c>
      <c r="E92" s="11">
        <f>D92*20</f>
        <v>13</v>
      </c>
      <c r="F92" s="13">
        <v>15</v>
      </c>
      <c r="G92" s="29"/>
      <c r="H92" s="29"/>
    </row>
    <row r="93" spans="1:6" ht="18">
      <c r="A93" s="10"/>
      <c r="B93" s="134" t="s">
        <v>161</v>
      </c>
      <c r="C93" s="129" t="s">
        <v>61</v>
      </c>
      <c r="D93" s="130">
        <v>0.95</v>
      </c>
      <c r="E93" s="130">
        <f>D93*20</f>
        <v>19</v>
      </c>
      <c r="F93" s="132">
        <v>20</v>
      </c>
    </row>
    <row r="94" spans="2:8" ht="18">
      <c r="B94" s="135" t="s">
        <v>162</v>
      </c>
      <c r="C94" s="119" t="s">
        <v>163</v>
      </c>
      <c r="D94" s="120">
        <v>1.5</v>
      </c>
      <c r="E94" s="120">
        <f>D94*20</f>
        <v>30</v>
      </c>
      <c r="F94" s="123">
        <v>30</v>
      </c>
      <c r="G94" s="29"/>
      <c r="H94" s="29"/>
    </row>
    <row r="95" spans="1:8" ht="18">
      <c r="A95" s="73">
        <v>83</v>
      </c>
      <c r="B95" s="102" t="s">
        <v>99</v>
      </c>
      <c r="C95" s="14" t="s">
        <v>9</v>
      </c>
      <c r="D95" s="15">
        <v>0.5</v>
      </c>
      <c r="E95" s="15">
        <f>D95*20</f>
        <v>10</v>
      </c>
      <c r="F95" s="13">
        <v>10</v>
      </c>
      <c r="G95" s="29"/>
      <c r="H95" s="29"/>
    </row>
    <row r="96" spans="1:8" ht="18">
      <c r="A96" s="73">
        <v>84</v>
      </c>
      <c r="B96" s="109" t="s">
        <v>100</v>
      </c>
      <c r="C96" s="14" t="s">
        <v>12</v>
      </c>
      <c r="D96" s="15">
        <v>0.75</v>
      </c>
      <c r="E96" s="11">
        <f>D96*20</f>
        <v>15</v>
      </c>
      <c r="F96" s="13">
        <v>15</v>
      </c>
      <c r="G96" s="29"/>
      <c r="H96" s="75"/>
    </row>
    <row r="97" spans="1:8" ht="18">
      <c r="A97" s="73">
        <v>86</v>
      </c>
      <c r="B97" s="102" t="s">
        <v>101</v>
      </c>
      <c r="C97" s="10" t="s">
        <v>12</v>
      </c>
      <c r="D97" s="11">
        <v>0.6</v>
      </c>
      <c r="E97" s="11">
        <f>D97*20</f>
        <v>12</v>
      </c>
      <c r="F97" s="13">
        <v>15</v>
      </c>
      <c r="G97" s="29"/>
      <c r="H97" s="75"/>
    </row>
    <row r="98" spans="1:8" ht="18">
      <c r="A98" s="83">
        <v>87</v>
      </c>
      <c r="B98" s="133" t="s">
        <v>98</v>
      </c>
      <c r="C98" s="119" t="s">
        <v>61</v>
      </c>
      <c r="D98" s="120">
        <v>0.95</v>
      </c>
      <c r="E98" s="120">
        <f>D98*20</f>
        <v>19</v>
      </c>
      <c r="F98" s="122">
        <v>20</v>
      </c>
      <c r="G98" s="29"/>
      <c r="H98" s="76"/>
    </row>
    <row r="99" spans="1:8" ht="18">
      <c r="A99" s="73">
        <v>88</v>
      </c>
      <c r="B99" s="102" t="s">
        <v>102</v>
      </c>
      <c r="C99" s="14" t="s">
        <v>9</v>
      </c>
      <c r="D99" s="15">
        <v>0.85</v>
      </c>
      <c r="E99" s="15">
        <f>D99*20</f>
        <v>17</v>
      </c>
      <c r="F99" s="13">
        <v>15</v>
      </c>
      <c r="G99" s="29"/>
      <c r="H99" s="29"/>
    </row>
    <row r="100" spans="2:8" ht="18">
      <c r="B100" s="124" t="s">
        <v>168</v>
      </c>
      <c r="C100" s="119" t="s">
        <v>9</v>
      </c>
      <c r="D100" s="120">
        <v>0.7</v>
      </c>
      <c r="E100" s="120">
        <f>D100*20</f>
        <v>14</v>
      </c>
      <c r="F100" s="123">
        <v>15</v>
      </c>
      <c r="G100" s="136"/>
      <c r="H100" s="29"/>
    </row>
    <row r="101" spans="1:8" ht="18">
      <c r="A101" s="73">
        <v>89</v>
      </c>
      <c r="B101" s="109" t="s">
        <v>103</v>
      </c>
      <c r="C101" s="10" t="s">
        <v>9</v>
      </c>
      <c r="D101" s="15">
        <v>0.8</v>
      </c>
      <c r="E101" s="11">
        <f>D101*20</f>
        <v>16</v>
      </c>
      <c r="F101" s="13">
        <v>15</v>
      </c>
      <c r="G101" s="29"/>
      <c r="H101" s="29"/>
    </row>
    <row r="102" spans="1:8" ht="18">
      <c r="A102" s="73">
        <v>90</v>
      </c>
      <c r="B102" s="133" t="s">
        <v>104</v>
      </c>
      <c r="C102" s="125" t="s">
        <v>61</v>
      </c>
      <c r="D102" s="126">
        <v>0.95</v>
      </c>
      <c r="E102" s="126">
        <f>D102*20</f>
        <v>19</v>
      </c>
      <c r="F102" s="122">
        <v>15</v>
      </c>
      <c r="G102" s="136"/>
      <c r="H102" s="29"/>
    </row>
    <row r="103" spans="1:8" ht="18">
      <c r="A103" s="73">
        <v>91</v>
      </c>
      <c r="B103" s="133" t="s">
        <v>105</v>
      </c>
      <c r="C103" s="119" t="s">
        <v>61</v>
      </c>
      <c r="D103" s="120">
        <v>0.9</v>
      </c>
      <c r="E103" s="120">
        <f>D103*20</f>
        <v>18</v>
      </c>
      <c r="F103" s="122">
        <v>15</v>
      </c>
      <c r="G103" s="136"/>
      <c r="H103" s="29"/>
    </row>
    <row r="104" spans="1:8" ht="18">
      <c r="A104" s="10"/>
      <c r="B104" s="124" t="s">
        <v>164</v>
      </c>
      <c r="C104" s="119" t="s">
        <v>61</v>
      </c>
      <c r="D104" s="120">
        <v>0.95</v>
      </c>
      <c r="E104" s="120">
        <f>D104*20</f>
        <v>19</v>
      </c>
      <c r="F104" s="123">
        <v>20</v>
      </c>
      <c r="G104" s="136"/>
      <c r="H104" s="29"/>
    </row>
    <row r="105" spans="1:8" ht="18">
      <c r="A105" s="73">
        <v>94</v>
      </c>
      <c r="B105" s="102" t="s">
        <v>106</v>
      </c>
      <c r="C105" s="14" t="s">
        <v>12</v>
      </c>
      <c r="D105" s="15">
        <v>0.85</v>
      </c>
      <c r="E105" s="15">
        <f aca="true" t="shared" si="5" ref="E105:E116">D105*20</f>
        <v>17</v>
      </c>
      <c r="F105" s="13">
        <v>20</v>
      </c>
      <c r="G105" s="29"/>
      <c r="H105" s="29"/>
    </row>
    <row r="106" spans="1:8" ht="18">
      <c r="A106" s="73">
        <v>95</v>
      </c>
      <c r="B106" s="110" t="s">
        <v>107</v>
      </c>
      <c r="C106" s="14" t="s">
        <v>9</v>
      </c>
      <c r="D106" s="15">
        <v>0.85</v>
      </c>
      <c r="E106" s="11">
        <f t="shared" si="5"/>
        <v>17</v>
      </c>
      <c r="F106" s="13">
        <v>20</v>
      </c>
      <c r="G106" s="29"/>
      <c r="H106" s="29"/>
    </row>
    <row r="107" spans="1:8" ht="18">
      <c r="A107" s="73">
        <v>97</v>
      </c>
      <c r="B107" s="102" t="s">
        <v>108</v>
      </c>
      <c r="C107" s="10" t="s">
        <v>9</v>
      </c>
      <c r="D107" s="15">
        <v>0.5</v>
      </c>
      <c r="E107" s="11">
        <f t="shared" si="5"/>
        <v>10</v>
      </c>
      <c r="F107" s="13">
        <v>10</v>
      </c>
      <c r="G107" s="29"/>
      <c r="H107" s="29"/>
    </row>
    <row r="108" spans="1:8" ht="18">
      <c r="A108" s="73">
        <v>98</v>
      </c>
      <c r="B108" s="110" t="s">
        <v>109</v>
      </c>
      <c r="C108" s="14" t="s">
        <v>9</v>
      </c>
      <c r="D108" s="15">
        <v>0.8</v>
      </c>
      <c r="E108" s="11">
        <f t="shared" si="5"/>
        <v>16</v>
      </c>
      <c r="F108" s="13">
        <v>15</v>
      </c>
      <c r="G108" s="29"/>
      <c r="H108" s="29"/>
    </row>
    <row r="109" spans="1:8" ht="18">
      <c r="A109" s="73">
        <v>99</v>
      </c>
      <c r="B109" s="103" t="s">
        <v>110</v>
      </c>
      <c r="C109" s="10" t="s">
        <v>9</v>
      </c>
      <c r="D109" s="11">
        <v>0.85</v>
      </c>
      <c r="E109" s="11">
        <f t="shared" si="5"/>
        <v>17</v>
      </c>
      <c r="F109" s="13">
        <v>20</v>
      </c>
      <c r="G109" s="29"/>
      <c r="H109" s="29"/>
    </row>
    <row r="110" spans="1:8" ht="18">
      <c r="A110" s="73">
        <v>100</v>
      </c>
      <c r="B110" s="116" t="s">
        <v>111</v>
      </c>
      <c r="C110" s="14" t="s">
        <v>9</v>
      </c>
      <c r="D110" s="15">
        <v>0.5</v>
      </c>
      <c r="E110" s="11">
        <f t="shared" si="5"/>
        <v>10</v>
      </c>
      <c r="F110" s="13">
        <v>10</v>
      </c>
      <c r="G110" s="29"/>
      <c r="H110" s="29"/>
    </row>
    <row r="111" spans="1:8" ht="18">
      <c r="A111" s="73">
        <v>102</v>
      </c>
      <c r="B111" s="102" t="s">
        <v>112</v>
      </c>
      <c r="C111" s="14" t="s">
        <v>12</v>
      </c>
      <c r="D111" s="15">
        <v>0.65</v>
      </c>
      <c r="E111" s="15">
        <f t="shared" si="5"/>
        <v>13</v>
      </c>
      <c r="F111" s="13">
        <v>15</v>
      </c>
      <c r="G111" s="29"/>
      <c r="H111" s="29"/>
    </row>
    <row r="112" spans="1:8" ht="18">
      <c r="A112" s="73">
        <v>104</v>
      </c>
      <c r="B112" s="109" t="s">
        <v>113</v>
      </c>
      <c r="C112" s="14" t="s">
        <v>9</v>
      </c>
      <c r="D112" s="15">
        <v>0.754</v>
      </c>
      <c r="E112" s="11">
        <f t="shared" si="5"/>
        <v>15.08</v>
      </c>
      <c r="F112" s="13">
        <v>15</v>
      </c>
      <c r="G112" s="29"/>
      <c r="H112" s="29"/>
    </row>
    <row r="113" spans="1:8" ht="18">
      <c r="A113" s="73">
        <v>105</v>
      </c>
      <c r="B113" s="102" t="s">
        <v>114</v>
      </c>
      <c r="C113" s="10" t="s">
        <v>12</v>
      </c>
      <c r="D113" s="11">
        <v>0.65</v>
      </c>
      <c r="E113" s="11">
        <f t="shared" si="5"/>
        <v>13</v>
      </c>
      <c r="F113" s="13">
        <v>15</v>
      </c>
      <c r="G113" s="29"/>
      <c r="H113" s="29"/>
    </row>
    <row r="114" spans="1:8" ht="18">
      <c r="A114" s="73">
        <v>106</v>
      </c>
      <c r="B114" s="106" t="s">
        <v>115</v>
      </c>
      <c r="C114" s="14" t="s">
        <v>9</v>
      </c>
      <c r="D114" s="15">
        <v>0.8</v>
      </c>
      <c r="E114" s="15">
        <f t="shared" si="5"/>
        <v>16</v>
      </c>
      <c r="F114" s="13">
        <v>15</v>
      </c>
      <c r="G114" s="29"/>
      <c r="H114" s="29"/>
    </row>
    <row r="115" spans="1:8" ht="18">
      <c r="A115" s="10"/>
      <c r="B115" s="133" t="s">
        <v>166</v>
      </c>
      <c r="C115" s="119" t="s">
        <v>87</v>
      </c>
      <c r="D115" s="120">
        <v>1.5</v>
      </c>
      <c r="E115" s="120">
        <f t="shared" si="5"/>
        <v>30</v>
      </c>
      <c r="F115" s="123">
        <v>30</v>
      </c>
      <c r="G115" s="29"/>
      <c r="H115" s="29"/>
    </row>
    <row r="116" spans="1:8" ht="18">
      <c r="A116" s="10"/>
      <c r="B116" s="133" t="s">
        <v>167</v>
      </c>
      <c r="C116" s="119" t="s">
        <v>95</v>
      </c>
      <c r="D116" s="120">
        <v>1.25</v>
      </c>
      <c r="E116" s="120">
        <f t="shared" si="5"/>
        <v>25</v>
      </c>
      <c r="F116" s="123">
        <v>25</v>
      </c>
      <c r="G116" s="29"/>
      <c r="H116" s="29"/>
    </row>
    <row r="117" spans="1:8" ht="18.75" thickBot="1">
      <c r="A117" s="73">
        <v>107</v>
      </c>
      <c r="B117" s="137" t="s">
        <v>116</v>
      </c>
      <c r="C117" s="119" t="s">
        <v>163</v>
      </c>
      <c r="D117" s="120">
        <v>1.5</v>
      </c>
      <c r="E117" s="120">
        <f>D117*20</f>
        <v>30</v>
      </c>
      <c r="F117" s="122">
        <v>30</v>
      </c>
      <c r="G117" s="29"/>
      <c r="H117" s="29"/>
    </row>
    <row r="118" spans="1:10" ht="18">
      <c r="A118" s="29"/>
      <c r="B118" s="85" t="s">
        <v>117</v>
      </c>
      <c r="C118" s="29"/>
      <c r="D118" s="29"/>
      <c r="E118" s="29"/>
      <c r="F118" s="82"/>
      <c r="G118" s="29"/>
      <c r="H118" s="29"/>
      <c r="J118" s="46"/>
    </row>
    <row r="119" spans="1:10" ht="18">
      <c r="A119" s="71">
        <v>109</v>
      </c>
      <c r="B119" s="106" t="s">
        <v>118</v>
      </c>
      <c r="C119" s="14" t="s">
        <v>9</v>
      </c>
      <c r="D119" s="15">
        <v>0.7</v>
      </c>
      <c r="E119" s="15">
        <f aca="true" t="shared" si="6" ref="E119:E125">D119*20</f>
        <v>14</v>
      </c>
      <c r="F119" s="13">
        <v>15</v>
      </c>
      <c r="G119" s="29"/>
      <c r="H119" s="29"/>
      <c r="I119" s="46"/>
      <c r="J119" s="46"/>
    </row>
    <row r="120" spans="1:10" ht="18">
      <c r="A120" s="71">
        <v>110</v>
      </c>
      <c r="B120" s="102" t="s">
        <v>119</v>
      </c>
      <c r="C120" s="14" t="s">
        <v>12</v>
      </c>
      <c r="D120" s="15">
        <v>0.8</v>
      </c>
      <c r="E120" s="15">
        <f t="shared" si="6"/>
        <v>16</v>
      </c>
      <c r="F120" s="13">
        <v>15</v>
      </c>
      <c r="G120" s="29"/>
      <c r="H120" s="29"/>
      <c r="I120" s="46"/>
      <c r="J120" s="46"/>
    </row>
    <row r="121" spans="1:9" ht="18">
      <c r="A121" s="71">
        <v>111</v>
      </c>
      <c r="B121" s="112" t="s">
        <v>120</v>
      </c>
      <c r="C121" s="10" t="s">
        <v>9</v>
      </c>
      <c r="D121" s="11">
        <v>0.7</v>
      </c>
      <c r="E121" s="11">
        <f t="shared" si="6"/>
        <v>14</v>
      </c>
      <c r="F121" s="13">
        <v>15</v>
      </c>
      <c r="G121" s="77"/>
      <c r="H121" s="77"/>
      <c r="I121" s="46"/>
    </row>
    <row r="122" spans="1:9" ht="18">
      <c r="A122" s="71">
        <v>112</v>
      </c>
      <c r="B122" s="102" t="s">
        <v>121</v>
      </c>
      <c r="C122" s="14" t="s">
        <v>9</v>
      </c>
      <c r="D122" s="15">
        <v>0.75</v>
      </c>
      <c r="E122" s="15">
        <f t="shared" si="6"/>
        <v>15</v>
      </c>
      <c r="F122" s="13">
        <v>15</v>
      </c>
      <c r="G122" s="77"/>
      <c r="H122" s="77"/>
      <c r="I122" s="46"/>
    </row>
    <row r="123" spans="1:9" ht="18">
      <c r="A123" s="71">
        <v>113</v>
      </c>
      <c r="B123" s="109" t="s">
        <v>122</v>
      </c>
      <c r="C123" s="14" t="s">
        <v>9</v>
      </c>
      <c r="D123" s="15">
        <v>0.55</v>
      </c>
      <c r="E123" s="15">
        <f t="shared" si="6"/>
        <v>11</v>
      </c>
      <c r="F123" s="13">
        <v>10</v>
      </c>
      <c r="G123" s="77"/>
      <c r="H123" s="77"/>
      <c r="I123" s="46"/>
    </row>
    <row r="124" spans="1:9" ht="18">
      <c r="A124" s="71">
        <v>114</v>
      </c>
      <c r="B124" s="112" t="s">
        <v>123</v>
      </c>
      <c r="C124" s="10" t="s">
        <v>9</v>
      </c>
      <c r="D124" s="11">
        <v>0.75</v>
      </c>
      <c r="E124" s="11">
        <f t="shared" si="6"/>
        <v>15</v>
      </c>
      <c r="F124" s="13">
        <v>15</v>
      </c>
      <c r="G124" s="77"/>
      <c r="H124" s="77"/>
      <c r="I124" s="46"/>
    </row>
    <row r="125" spans="1:9" ht="18">
      <c r="A125" s="72">
        <v>115</v>
      </c>
      <c r="B125" s="117" t="s">
        <v>124</v>
      </c>
      <c r="C125" s="84" t="s">
        <v>9</v>
      </c>
      <c r="D125" s="86">
        <v>0.7</v>
      </c>
      <c r="E125" s="86">
        <f t="shared" si="6"/>
        <v>14</v>
      </c>
      <c r="F125" s="87">
        <v>15</v>
      </c>
      <c r="G125" s="77"/>
      <c r="H125" s="77"/>
      <c r="I125" s="46"/>
    </row>
    <row r="126" spans="2:9" ht="12.75">
      <c r="B126" s="88" t="s">
        <v>125</v>
      </c>
      <c r="C126" s="43"/>
      <c r="D126" s="43"/>
      <c r="E126" s="43"/>
      <c r="F126" s="43"/>
      <c r="G126" s="43"/>
      <c r="H126" s="44"/>
      <c r="I126" s="46"/>
    </row>
    <row r="127" spans="2:9" ht="12.75">
      <c r="B127" s="45" t="s">
        <v>126</v>
      </c>
      <c r="C127" s="46"/>
      <c r="D127" s="46"/>
      <c r="E127" s="46"/>
      <c r="F127" s="46"/>
      <c r="G127" s="46"/>
      <c r="H127" s="47"/>
      <c r="I127" s="46"/>
    </row>
    <row r="128" spans="2:9" ht="12.75">
      <c r="B128" s="50"/>
      <c r="C128" s="51"/>
      <c r="D128" s="51"/>
      <c r="E128" s="51"/>
      <c r="F128" s="51"/>
      <c r="G128" s="48"/>
      <c r="H128" s="49"/>
      <c r="I128" s="46"/>
    </row>
    <row r="129" spans="7:9" ht="18.75">
      <c r="G129" s="54"/>
      <c r="H129" s="46"/>
      <c r="I129" s="46"/>
    </row>
    <row r="130" spans="2:9" ht="18.75">
      <c r="B130" s="52" t="s">
        <v>127</v>
      </c>
      <c r="C130" s="43"/>
      <c r="D130" s="43"/>
      <c r="E130" s="43"/>
      <c r="F130" s="43"/>
      <c r="G130" s="89"/>
      <c r="H130" s="46"/>
      <c r="I130" s="46"/>
    </row>
    <row r="131" spans="2:8" ht="18.75">
      <c r="B131" s="53" t="s">
        <v>128</v>
      </c>
      <c r="C131" s="54"/>
      <c r="D131" s="54"/>
      <c r="E131" s="54"/>
      <c r="F131" s="54"/>
      <c r="G131" s="90"/>
      <c r="H131" s="46"/>
    </row>
    <row r="132" spans="2:7" ht="18.75">
      <c r="B132" s="53" t="s">
        <v>129</v>
      </c>
      <c r="C132" s="54"/>
      <c r="D132" s="54"/>
      <c r="E132" s="54"/>
      <c r="F132" s="54"/>
      <c r="G132" s="90"/>
    </row>
    <row r="133" spans="2:7" ht="18.75">
      <c r="B133" s="53" t="s">
        <v>130</v>
      </c>
      <c r="C133" s="54"/>
      <c r="D133" s="54"/>
      <c r="E133" s="54"/>
      <c r="F133" s="54"/>
      <c r="G133" s="90"/>
    </row>
    <row r="134" spans="2:7" ht="18.75">
      <c r="B134" s="53" t="s">
        <v>131</v>
      </c>
      <c r="C134" s="54"/>
      <c r="D134" s="54"/>
      <c r="E134" s="54"/>
      <c r="F134" s="54"/>
      <c r="G134" s="47"/>
    </row>
    <row r="135" spans="2:7" ht="18.75">
      <c r="B135" s="53" t="s">
        <v>132</v>
      </c>
      <c r="C135" s="54"/>
      <c r="D135" s="54"/>
      <c r="E135" s="54"/>
      <c r="F135" s="54"/>
      <c r="G135" s="47"/>
    </row>
    <row r="136" spans="2:7" ht="18.75">
      <c r="B136" s="55" t="s">
        <v>133</v>
      </c>
      <c r="C136" s="48"/>
      <c r="D136" s="48"/>
      <c r="E136" s="48"/>
      <c r="F136" s="48"/>
      <c r="G136" s="49"/>
    </row>
    <row r="138" ht="15.75">
      <c r="B138" s="56" t="s">
        <v>134</v>
      </c>
    </row>
    <row r="139" ht="15.75">
      <c r="B139" s="56" t="s">
        <v>135</v>
      </c>
    </row>
    <row r="140" ht="12.75">
      <c r="B140" s="57" t="s">
        <v>136</v>
      </c>
    </row>
    <row r="141" ht="15.75">
      <c r="B141" s="56" t="s">
        <v>137</v>
      </c>
    </row>
    <row r="142" ht="12.75">
      <c r="B142" s="58" t="s">
        <v>138</v>
      </c>
    </row>
    <row r="143" spans="2:5" ht="100.5">
      <c r="B143" s="59" t="s">
        <v>139</v>
      </c>
      <c r="C143" s="59"/>
      <c r="D143" s="59"/>
      <c r="E143" s="29"/>
    </row>
    <row r="144" spans="2:5" ht="16.5">
      <c r="B144" s="60" t="s">
        <v>140</v>
      </c>
      <c r="C144" s="61"/>
      <c r="D144" s="62"/>
      <c r="E144" s="29"/>
    </row>
    <row r="145" spans="2:5" ht="16.5">
      <c r="B145" s="58" t="s">
        <v>141</v>
      </c>
      <c r="C145" s="63"/>
      <c r="D145" s="64"/>
      <c r="E145" s="29"/>
    </row>
    <row r="146" spans="2:5" ht="16.5">
      <c r="B146" s="58" t="s">
        <v>142</v>
      </c>
      <c r="C146" s="63"/>
      <c r="D146" s="63"/>
      <c r="E146" s="29"/>
    </row>
    <row r="147" spans="2:5" ht="16.5">
      <c r="B147" s="58" t="s">
        <v>143</v>
      </c>
      <c r="C147" s="65"/>
      <c r="E147" s="29"/>
    </row>
    <row r="148" spans="2:7" ht="12.75">
      <c r="B148" s="58" t="s">
        <v>144</v>
      </c>
      <c r="C148" s="65"/>
      <c r="G148" s="67"/>
    </row>
    <row r="149" spans="2:7" ht="15.75">
      <c r="B149" s="66" t="s">
        <v>145</v>
      </c>
      <c r="C149" s="65"/>
      <c r="G149" s="67"/>
    </row>
    <row r="150" spans="2:7" ht="12.75">
      <c r="B150" s="67" t="s">
        <v>146</v>
      </c>
      <c r="C150" s="68"/>
      <c r="D150" s="67"/>
      <c r="E150" s="67"/>
      <c r="F150" s="67"/>
      <c r="G150" s="67"/>
    </row>
    <row r="151" spans="2:10" ht="12.75">
      <c r="B151" s="67" t="s">
        <v>147</v>
      </c>
      <c r="C151" s="67"/>
      <c r="D151" s="67"/>
      <c r="E151" s="67"/>
      <c r="F151" s="67"/>
      <c r="J151" s="46"/>
    </row>
    <row r="152" spans="2:9" ht="12.75">
      <c r="B152" s="67" t="s">
        <v>148</v>
      </c>
      <c r="C152" s="67"/>
      <c r="D152" s="67"/>
      <c r="E152" s="67"/>
      <c r="F152" s="67"/>
      <c r="I152" s="46"/>
    </row>
    <row r="153" spans="2:3" ht="18.75">
      <c r="B153" s="69" t="s">
        <v>149</v>
      </c>
      <c r="C153" s="65"/>
    </row>
    <row r="154" spans="2:8" ht="12.75">
      <c r="B154" s="70" t="s">
        <v>150</v>
      </c>
      <c r="C154" s="65"/>
      <c r="H154" s="46"/>
    </row>
    <row r="155" spans="2:3" ht="12.75">
      <c r="B155" s="70" t="s">
        <v>151</v>
      </c>
      <c r="C155" s="65"/>
    </row>
    <row r="156" spans="2:3" ht="12.75">
      <c r="B156" s="58" t="s">
        <v>152</v>
      </c>
      <c r="C156" s="65"/>
    </row>
    <row r="157" spans="2:3" ht="12.75">
      <c r="B157" s="70" t="s">
        <v>153</v>
      </c>
      <c r="C157" s="65"/>
    </row>
    <row r="158" spans="2:3" ht="12.75">
      <c r="B158" s="70" t="s">
        <v>154</v>
      </c>
      <c r="C158" s="65"/>
    </row>
    <row r="159" spans="2:3" ht="12.75">
      <c r="B159" s="70" t="s">
        <v>155</v>
      </c>
      <c r="C159" s="65"/>
    </row>
    <row r="160" ht="12.75">
      <c r="B160" s="70" t="s">
        <v>156</v>
      </c>
    </row>
    <row r="161" spans="2:3" ht="12.75">
      <c r="B161" s="70" t="s">
        <v>157</v>
      </c>
      <c r="C161" s="65"/>
    </row>
  </sheetData>
  <conditionalFormatting sqref="B122:B124 B107:B108 B110 B105 B98:B99 B101 B86 B88 B79 B64:B67 B71 B59 B57 B52:B54 B44 B40:B41 B38 B29 B32 B18 B16 B8:B9 B11 B25 B92:B96">
    <cfRule type="cellIs" priority="1" dxfId="0" operator="equal" stopIfTrue="1">
      <formula>0</formula>
    </cfRule>
    <cfRule type="cellIs" priority="2" dxfId="0" operator="equal" stopIfTrue="1">
      <formula>"G.A."</formula>
    </cfRule>
  </conditionalFormatting>
  <hyperlinks>
    <hyperlink ref="B140" r:id="rId1" display="http://www.spc.ucoz.com/"/>
    <hyperlink ref="B142" r:id="rId2" display="mailto:80675670969@mail.ru"/>
    <hyperlink ref="B144" r:id="rId3" display="http://www.autolux.ua/Predstavitelstva"/>
    <hyperlink ref="B145" r:id="rId4" display="http://www.euroexpress.net.ua/ru/branches"/>
    <hyperlink ref="B146" r:id="rId5" display="http://novaposhta.ua/frontend/brunchoffices?lang=ru"/>
    <hyperlink ref="B147" r:id="rId6" display="http://www.intime.ua/representations/"/>
    <hyperlink ref="B148" r:id="rId7" display="http://www.nexpress.com.ua/offices"/>
    <hyperlink ref="B156" r:id="rId8" display="http://privatbank.ua/info/index1.stm?url=/info/ccyrate/rate.ssc&amp;typ=N&amp;dayValue=5&amp;monthValue=08&amp;yearValue=2011&amp;whichValue=P"/>
    <hyperlink ref="B83" r:id="rId9" display="Bowmore "/>
    <hyperlink ref="B82" r:id="rId10" display="Bonbini"/>
    <hyperlink ref="B81" r:id="rId11" display="Beverly Dreams"/>
    <hyperlink ref="B80" r:id="rId12" display="Belladonna®"/>
    <hyperlink ref="B79" r:id="rId13" display="Arvandrud ®"/>
    <hyperlink ref="B78" r:id="rId14" display="Anastasia"/>
    <hyperlink ref="B76" r:id="rId15" display="Legend"/>
    <hyperlink ref="B75" r:id="rId16" display="Tigerwoods"/>
    <hyperlink ref="B74" r:id="rId17" display="Stargazer"/>
    <hyperlink ref="B72" r:id="rId18" display="Rio Negro"/>
    <hyperlink ref="B73" r:id="rId19" display="Siberia"/>
    <hyperlink ref="B71" r:id="rId20" display="Penthouse"/>
    <hyperlink ref="B70" r:id="rId21" display="Montezuma"/>
    <hyperlink ref="B69" r:id="rId22" display="Lulu (махровая)"/>
    <hyperlink ref="B68" r:id="rId23" display="Le Baron"/>
    <hyperlink ref="B67" r:id="rId24" display="Extravaganza"/>
    <hyperlink ref="B66" r:id="rId25" display="Dynamite"/>
    <hyperlink ref="B65" r:id="rId26" display="Dizzy®"/>
    <hyperlink ref="B64" r:id="rId27" display="Cobra"/>
    <hyperlink ref="B63" r:id="rId28" display="Broken Heart(махровая) "/>
    <hyperlink ref="B62" r:id="rId29" display="Brasilia"/>
    <hyperlink ref="B61" r:id="rId30" display="Acapulco®"/>
    <hyperlink ref="B59" r:id="rId31" display="White Triumphator"/>
    <hyperlink ref="B58" r:id="rId32" display="Triumphator®"/>
    <hyperlink ref="B57" r:id="rId33" display="Pink Heaven"/>
    <hyperlink ref="B55" r:id="rId34" display="Faith"/>
    <hyperlink ref="B54" r:id="rId35" display="Faith"/>
    <hyperlink ref="B53" r:id="rId36" display="Deliana"/>
    <hyperlink ref="B52" r:id="rId37" display="Bell Song"/>
    <hyperlink ref="B51" r:id="rId38" display="White Heaven"/>
    <hyperlink ref="B50" r:id="rId39" display="Regale Album"/>
    <hyperlink ref="B49" r:id="rId40" display="Pink Perfection"/>
    <hyperlink ref="B48" r:id="rId41" display="Golden Splendour"/>
    <hyperlink ref="B47" r:id="rId42" display="African Queen"/>
    <hyperlink ref="B45" r:id="rId43" display="Trebbiano (САЛАТОВАЯ!!!)"/>
    <hyperlink ref="B44" r:id="rId44" display="Serengeti"/>
    <hyperlink ref="B43" r:id="rId45" display="Samur"/>
    <hyperlink ref="B42" r:id="rId46" display="Red Alert"/>
    <hyperlink ref="B41" r:id="rId47" display="Golden Tycoon®"/>
    <hyperlink ref="B40" r:id="rId48" display="Fangio®"/>
    <hyperlink ref="B39" r:id="rId49" display="Courier"/>
    <hyperlink ref="B38" r:id="rId50" display="Brindisi"/>
    <hyperlink ref="B37" r:id="rId51" display="Advantage"/>
    <hyperlink ref="B36" r:id="rId52" display="California"/>
    <hyperlink ref="B34" r:id="rId53" display="Cocopa"/>
    <hyperlink ref="B32" r:id="rId54" display="Tiny Padhye"/>
    <hyperlink ref="B31" r:id="rId55" display="Purple Eye"/>
    <hyperlink ref="B30" r:id="rId56" display="Patricia's Pride"/>
    <hyperlink ref="B29" r:id="rId57" display="Olina"/>
    <hyperlink ref="B28" r:id="rId58" display="Netty's Pride"/>
    <hyperlink ref="B26" r:id="rId59" display="Strawberry Vanilla "/>
    <hyperlink ref="B25" r:id="rId60" display="Spring Pink"/>
    <hyperlink ref="B24" r:id="rId61" display="Pink Blossom"/>
    <hyperlink ref="B23" r:id="rId62" display="Flore Pleno"/>
    <hyperlink ref="B22" r:id="rId63" display="Fata Morgana"/>
    <hyperlink ref="B21" r:id="rId64" display="Elodie"/>
    <hyperlink ref="B20" r:id="rId65" display="Double Sensation "/>
    <hyperlink ref="B19" r:id="rId66" display="Cocktail Twins "/>
    <hyperlink ref="B18" r:id="rId67" display="Annemarie's Dream"/>
    <hyperlink ref="B16" r:id="rId68" display="Vermeer"/>
    <hyperlink ref="B15" r:id="rId69" display="Val Di Sole"/>
    <hyperlink ref="B14" r:id="rId70" display="Rosella's County"/>
    <hyperlink ref="B13" r:id="rId71" display="Latin Red ®"/>
    <hyperlink ref="B12" r:id="rId72" display="Prunotto"/>
    <hyperlink ref="B11" r:id="rId73" display="Orange Electric"/>
    <hyperlink ref="B10" r:id="rId74" display="Mapira"/>
    <hyperlink ref="B9" r:id="rId75" display="Landini"/>
    <hyperlink ref="B8" r:id="rId76" display="Easy Dance"/>
    <hyperlink ref="B7" r:id="rId77" display="Dimension"/>
    <hyperlink ref="B6" r:id="rId78" display="Coopers Crossing"/>
    <hyperlink ref="B5" r:id="rId79" display="Black Out "/>
    <hyperlink ref="B4" r:id="rId80" display="Arsenal ®"/>
    <hyperlink ref="B84" r:id="rId81" display="Candy Club"/>
    <hyperlink ref="B85" r:id="rId82" display="Candy Club"/>
    <hyperlink ref="B86" r:id="rId83" display="Cocossa"/>
    <hyperlink ref="B87" r:id="rId84" display="Conca d'or®"/>
    <hyperlink ref="B88" r:id="rId85" display="Dalian ®"/>
    <hyperlink ref="B89" r:id="rId86" display="Debby"/>
    <hyperlink ref="B90" r:id="rId87" display="Etosha ®"/>
    <hyperlink ref="B91" r:id="rId88" display="Eudoxia"/>
    <hyperlink ref="B92" r:id="rId89" display="Flashpoint"/>
    <hyperlink ref="B93" r:id="rId90" display="Flavia"/>
    <hyperlink ref="B94" r:id="rId91" display="Fujian"/>
    <hyperlink ref="B95" r:id="rId92" display="Hacienda"/>
    <hyperlink ref="B96" r:id="rId93" display="Holland Beauty®"/>
    <hyperlink ref="B97" r:id="rId94" display="Invasion"/>
    <hyperlink ref="B98" r:id="rId95" display="Kiss of Fire"/>
    <hyperlink ref="B100" r:id="rId96" display="Labrador"/>
    <hyperlink ref="B99" r:id="rId97" display="Leslie Woodriff"/>
    <hyperlink ref="B101" r:id="rId98" display="Miss Lily"/>
    <hyperlink ref="B102" r:id="rId99" display="Mr Cas"/>
    <hyperlink ref="B103" r:id="rId100" display="Nymph ®"/>
    <hyperlink ref="B104" r:id="rId101" display="Palazzo"/>
    <hyperlink ref="B105" r:id="rId102" display="Purple Lady ®"/>
    <hyperlink ref="B106" r:id="rId103" display="Purple Prince®"/>
    <hyperlink ref="B107" r:id="rId104" display="Red Dutch"/>
    <hyperlink ref="B108" r:id="rId105" display="Red Morning"/>
    <hyperlink ref="B109" r:id="rId106" display="Robert Swanson"/>
    <hyperlink ref="B110" r:id="rId107" display="Robina®"/>
    <hyperlink ref="B111" r:id="rId108" display="Saltarello"/>
    <hyperlink ref="B112" r:id="rId109" display="Sheherazade"/>
    <hyperlink ref="B113" r:id="rId110" display="Shocking ®"/>
    <hyperlink ref="B114" r:id="rId111" display="Solid Red"/>
    <hyperlink ref="B115" r:id="rId112" display="Tabledance"/>
    <hyperlink ref="B116" r:id="rId113" display="Tormore"/>
    <hyperlink ref="B117" r:id="rId114" display="Zambesi ®"/>
    <hyperlink ref="B119" r:id="rId115" display="Hiawatha"/>
    <hyperlink ref="B120" r:id="rId116" display="Lankon"/>
    <hyperlink ref="B121" r:id="rId117" display="Leightlinii"/>
    <hyperlink ref="B122" r:id="rId118" display="Miss Feya"/>
    <hyperlink ref="B123" r:id="rId119" display="Pearl Jenifer"/>
    <hyperlink ref="B124" r:id="rId120" display="Scarlet Delight"/>
    <hyperlink ref="B125" r:id="rId121" display="Sweet Surrender"/>
  </hyperlinks>
  <printOptions/>
  <pageMargins left="0.75" right="0.75" top="1" bottom="1" header="0.5" footer="0.5"/>
  <pageSetup orientation="portrait" paperSize="9"/>
  <drawing r:id="rId1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2013-02-17T07:49:34Z</dcterms:created>
  <dcterms:modified xsi:type="dcterms:W3CDTF">2013-02-18T19:55:42Z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