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975" windowWidth="17520" windowHeight="136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<sst xmlns="http://schemas.openxmlformats.org/spreadsheetml/2006/main" count="306" uniqueCount="144">
  <si>
    <t>код</t>
  </si>
  <si>
    <t>СОРТ</t>
  </si>
  <si>
    <t>РАЗБОР</t>
  </si>
  <si>
    <t>ЦЕНА(шт.)</t>
  </si>
  <si>
    <t>БАХРОМЧАТЫЕ(FT)</t>
  </si>
  <si>
    <t>Aria Card</t>
  </si>
  <si>
    <t>12+</t>
  </si>
  <si>
    <t>Black Jewel</t>
  </si>
  <si>
    <t>11\12</t>
  </si>
  <si>
    <t>Purple Crystal</t>
  </si>
  <si>
    <t xml:space="preserve">Santander </t>
  </si>
  <si>
    <t>Canasta</t>
  </si>
  <si>
    <t>Crystal Beauty</t>
  </si>
  <si>
    <t>Curly Sue</t>
  </si>
  <si>
    <t>Dallas</t>
  </si>
  <si>
    <t>Daytona</t>
  </si>
  <si>
    <t>Pacific Pearl</t>
  </si>
  <si>
    <t>МАХРОВЫЕ БАХРОМЧАТЫЕ(DFT)</t>
  </si>
  <si>
    <t>Cool Crystal</t>
  </si>
  <si>
    <t>Esprit</t>
  </si>
  <si>
    <t>Exotic Sun</t>
  </si>
  <si>
    <t>Kingston</t>
  </si>
  <si>
    <t>Lion King</t>
  </si>
  <si>
    <t>Sensual Touch</t>
  </si>
  <si>
    <t>Snow Crystal</t>
  </si>
  <si>
    <t>МАХРОВЫЕ РАННИЕ(DET)</t>
  </si>
  <si>
    <t>Antraciet</t>
  </si>
  <si>
    <t>Blue Diamond</t>
  </si>
  <si>
    <t>Flashpoint</t>
  </si>
  <si>
    <t>Monsella</t>
  </si>
  <si>
    <t>Monte peony</t>
  </si>
  <si>
    <t>Orange Lady</t>
  </si>
  <si>
    <t>МАХРОВЫЕ ПОЗДНИЕ(DLT)</t>
  </si>
  <si>
    <t xml:space="preserve">Angelique  </t>
  </si>
  <si>
    <t>DoubleBeauty of Apeldoorn</t>
  </si>
  <si>
    <t>Emblazon</t>
  </si>
  <si>
    <t>Horizon</t>
  </si>
  <si>
    <t>Ice Wonder</t>
  </si>
  <si>
    <t xml:space="preserve">Miranda </t>
  </si>
  <si>
    <t>Negrita Double</t>
  </si>
  <si>
    <t>Orange Princess</t>
  </si>
  <si>
    <t xml:space="preserve">Purple Peony </t>
  </si>
  <si>
    <t>Up pink</t>
  </si>
  <si>
    <t>Up White</t>
  </si>
  <si>
    <t>ТРИУМФ(ТТ)</t>
  </si>
  <si>
    <t>Gavota</t>
  </si>
  <si>
    <t>Hot Pants</t>
  </si>
  <si>
    <t xml:space="preserve">Leen van der Mark </t>
  </si>
  <si>
    <t>Flaming Flag</t>
  </si>
  <si>
    <t>Negrita</t>
  </si>
  <si>
    <t>Strong Gold</t>
  </si>
  <si>
    <t>White Dream</t>
  </si>
  <si>
    <t>Helmar</t>
  </si>
  <si>
    <t>ГИБРИДЫ ДАРВИНА(DHT)</t>
  </si>
  <si>
    <t>American Dream</t>
  </si>
  <si>
    <t>Banja Luka</t>
  </si>
  <si>
    <t>Golden Parade</t>
  </si>
  <si>
    <t>Ollioules</t>
  </si>
  <si>
    <t>Parade'</t>
  </si>
  <si>
    <t>Тюльпаны на мелкий опт</t>
  </si>
  <si>
    <t>ЕСЛИ ЦЕНА ЛУКОВИЦЫ НИЖЕ 0,30 ЕВРО</t>
  </si>
  <si>
    <t>ЕСЛИ ЦЕНА ЛУКОВИЦЫ ВЫШЕ 0,30 ЕВРО</t>
  </si>
  <si>
    <t>ОБЫКНОВЕННЫЙ ПОЗДНИЙ(SLT)</t>
  </si>
  <si>
    <t xml:space="preserve">Bleu Amaible </t>
  </si>
  <si>
    <t>Queen of Night</t>
  </si>
  <si>
    <t>ГРУППА ФОСТЕРА(FOS)</t>
  </si>
  <si>
    <t>Purissima</t>
  </si>
  <si>
    <t>ЛИЛИЕЦВЕТНЫЕ(LT)</t>
  </si>
  <si>
    <t>Claudia</t>
  </si>
  <si>
    <t>Ballerina</t>
  </si>
  <si>
    <t>Typhoon</t>
  </si>
  <si>
    <t>Burgundy</t>
  </si>
  <si>
    <t>Seattle</t>
  </si>
  <si>
    <t>White Triumphator</t>
  </si>
  <si>
    <t>ПОПУГАЙНЫЕ(PT)</t>
  </si>
  <si>
    <t>White Parrot</t>
  </si>
  <si>
    <t xml:space="preserve">Black Parrot   </t>
  </si>
  <si>
    <t>Estella Rijnveld</t>
  </si>
  <si>
    <t xml:space="preserve">Parrot King </t>
  </si>
  <si>
    <t>Weber's Parrot</t>
  </si>
  <si>
    <t>МНОГОЦВЕТКОВЫЕ(СЕМЕЙКА MULTI)</t>
  </si>
  <si>
    <t>Antoinette</t>
  </si>
  <si>
    <t>Belicia(махровый)</t>
  </si>
  <si>
    <t>Red Bouquet</t>
  </si>
  <si>
    <t xml:space="preserve">Hans Dietrich Gencher </t>
  </si>
  <si>
    <t>Praestans Unicum</t>
  </si>
  <si>
    <t>Toronto</t>
  </si>
  <si>
    <t>Toronto Double(махровый)</t>
  </si>
  <si>
    <t xml:space="preserve">Wallflower </t>
  </si>
  <si>
    <t>Weisse Berliner</t>
  </si>
  <si>
    <t>ГРЕЙГА(GRE)</t>
  </si>
  <si>
    <t>Czaar Peter</t>
  </si>
  <si>
    <t>Pinocchio</t>
  </si>
  <si>
    <t>Red Riding Hood</t>
  </si>
  <si>
    <t>Stresa</t>
  </si>
  <si>
    <t>КАУФМАНА(KAUF)</t>
  </si>
  <si>
    <t>Johann Strauss</t>
  </si>
  <si>
    <t>ПРЕТЕНЗИИ ПО КАЧЕСТВУ ЛУКОВИЦЫ ПРИНИМАЮТСЯ В ТЕЧЕНИЕ 3(ТРЕХ) СУТОК С МОМЕНТА ПРИНЯТИЯ</t>
  </si>
  <si>
    <t xml:space="preserve">ТОВАРА. ОТВЕТСТВЕННОСТИ ЗА ВЫГОНКУ - НЕ НЕСЕМ. </t>
  </si>
  <si>
    <t>ОБРАЩАЕМ ВАШЕ ВНИМАНИЕ НА ТО, ЧТО ЛУКОВИЦА НЕ ОХЛАЖДЕННАЯ</t>
  </si>
  <si>
    <t>ВНИМАНИЕ: В связи, с возможными изменениями формы собственности,</t>
  </si>
  <si>
    <t xml:space="preserve">информация о банковских реквизитах будет сообщена дополнительно, </t>
  </si>
  <si>
    <t>перед оплатой за товар (информация на сайте)</t>
  </si>
  <si>
    <t>Наш юридический адрес: Днепропетровск-17 Караваева 38/6.</t>
  </si>
  <si>
    <t>Наш фактический адрес: Днепропетровск Ямбург Центральная 12/66</t>
  </si>
  <si>
    <t>Наш сайт: www.spc.ucoz.com</t>
  </si>
  <si>
    <t>Наши телефоны: 0675670969(68), 0662875420 и 0990817204</t>
  </si>
  <si>
    <t>Наша электронная почта: 80675670969@mail.ru</t>
  </si>
  <si>
    <r>
      <t>ДОСТАВКА - ЗА СЧЕТ ПОКУПАТЕЛЯ</t>
    </r>
    <r>
      <rPr>
        <sz val="10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 xml:space="preserve">любой транспортной компанией!!!! «Наша» транспортная компания (по умолчанию) – "НОВАЯ ПОЧТА" и "АВТОЛЮКС" </t>
    </r>
  </si>
  <si>
    <t>Автолюкс: http://www.autolux.ua/Predstavitelstva</t>
  </si>
  <si>
    <t>Евроэкспресс:  http://www.euroexpress.net.ua/ru/branches</t>
  </si>
  <si>
    <t>Новая Почта: http://novaposhta.ua/frontend/brunchoffices?lang=ru</t>
  </si>
  <si>
    <t>Интайм: http://www.intime.ua/representations/</t>
  </si>
  <si>
    <t>Ночной Экспресс: http://www.nexpress.com.ua/offices</t>
  </si>
  <si>
    <t>Почтой работаем по предоплате (наложенного платежа-нет)</t>
  </si>
  <si>
    <t>ИНФОРМАЦИЯ:</t>
  </si>
  <si>
    <t>Цены в евро даны в рекламных целях.</t>
  </si>
  <si>
    <t>Оплата, производится только в гривнах, по  курсу продажи евро Приватбанком на момент расчета за товар.</t>
  </si>
  <si>
    <t>Архив Приватбанка по курсу продажи валюты:</t>
  </si>
  <si>
    <t>Любая замена  ОГОВАРИВАЕТСЯ.</t>
  </si>
  <si>
    <t>Цены  в прайсах даны ориентировочно, исходя из ситуации, на сегодняшний день!</t>
  </si>
  <si>
    <t>Мы оставляем за собой право изменять цену в зависимости от рыночной  ситуации.</t>
  </si>
  <si>
    <t>О любых изменениях, Вы будете проинформированы до полной оплаты за товар.  </t>
  </si>
  <si>
    <t xml:space="preserve">Blumex </t>
  </si>
  <si>
    <t>СУММА</t>
  </si>
  <si>
    <t>УПАКОВКА</t>
  </si>
  <si>
    <t>Petticoat</t>
  </si>
  <si>
    <t>Real Time</t>
  </si>
  <si>
    <t>Joint</t>
  </si>
  <si>
    <t>Santa</t>
  </si>
  <si>
    <t>Crispy Gold</t>
  </si>
  <si>
    <t xml:space="preserve">Fabio </t>
  </si>
  <si>
    <t>БОТАНИЧЕСКИЕ</t>
  </si>
  <si>
    <t>Little Beauty</t>
  </si>
  <si>
    <t>6\7</t>
  </si>
  <si>
    <t>7\8</t>
  </si>
  <si>
    <t>Red Hunter</t>
  </si>
  <si>
    <t>6\8</t>
  </si>
  <si>
    <t xml:space="preserve">Тюльпан </t>
  </si>
  <si>
    <t>Тюльпан</t>
  </si>
  <si>
    <t>Тюльпан видовой</t>
  </si>
  <si>
    <t xml:space="preserve">25-50 луковиц в упаковке, с ламинированным цветным фото 15*21! </t>
  </si>
  <si>
    <t xml:space="preserve">15 луковиц в упаковке, с ламинированным цветным фото 15*21, </t>
  </si>
  <si>
    <t>Lilac Wonder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</si>
</sst>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413]\ #,##0.00"/>
    <numFmt numFmtId="165" formatCode="#,##0[$₴-422]"/>
  </numFmts>
  <fonts count="21">
    <font>
      <sz val="10"/>
      <name val="Arial Cyr"/>
      <family val="0"/>
    </font>
    <font>
      <b/>
      <sz val="11"/>
      <name val="Comic Sans MS"/>
      <family val="4"/>
    </font>
    <font>
      <b/>
      <sz val="14"/>
      <name val="Comic Sans MS"/>
      <family val="4"/>
    </font>
    <font>
      <sz val="11"/>
      <name val="Comic Sans MS"/>
      <family val="4"/>
    </font>
    <font>
      <sz val="11"/>
      <color indexed="61"/>
      <name val="Comic Sans MS"/>
      <family val="4"/>
    </font>
    <font>
      <sz val="18"/>
      <name val="Comic Sans MS"/>
      <family val="4"/>
    </font>
    <font>
      <sz val="12"/>
      <name val="Arial Cyr"/>
      <family val="0"/>
    </font>
    <font>
      <b/>
      <sz val="12"/>
      <color indexed="10"/>
      <name val="Times New Roman"/>
      <family val="1"/>
    </font>
    <font>
      <b/>
      <sz val="10"/>
      <color indexed="10"/>
      <name val="Arial CYR"/>
      <family val="0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/>
      <right style="thin"/>
      <top style="thin"/>
      <bottom style="thin"/>
    </border>
    <border>
      <left style="thin">
        <color indexed="11"/>
      </left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8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8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0" fillId="0" borderId="5" xfId="0" applyBorder="1" applyAlignment="1">
      <alignment/>
    </xf>
    <xf numFmtId="0" fontId="11" fillId="0" borderId="0" xfId="0" applyFont="1" applyAlignment="1">
      <alignment/>
    </xf>
    <xf numFmtId="0" fontId="12" fillId="0" borderId="0" xfId="15" applyAlignment="1" applyProtection="1">
      <alignment/>
      <protection/>
    </xf>
    <xf numFmtId="0" fontId="13" fillId="0" borderId="0" xfId="0" applyFont="1" applyAlignment="1">
      <alignment horizontal="left" vertical="top" wrapText="1"/>
    </xf>
    <xf numFmtId="0" fontId="16" fillId="0" borderId="0" xfId="15" applyFont="1" applyAlignment="1" applyProtection="1">
      <alignment/>
      <protection/>
    </xf>
    <xf numFmtId="0" fontId="17" fillId="0" borderId="0" xfId="18" applyFont="1" applyProtection="1">
      <alignment/>
      <protection hidden="1"/>
    </xf>
    <xf numFmtId="0" fontId="18" fillId="0" borderId="0" xfId="18" applyProtection="1">
      <alignment/>
      <protection hidden="1"/>
    </xf>
    <xf numFmtId="0" fontId="10" fillId="0" borderId="0" xfId="18" applyFont="1" applyProtection="1">
      <alignment/>
      <protection hidden="1"/>
    </xf>
    <xf numFmtId="0" fontId="19" fillId="0" borderId="0" xfId="18" applyFont="1" applyProtection="1">
      <alignment/>
      <protection hidden="1"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64" fontId="0" fillId="0" borderId="0" xfId="0" applyNumberFormat="1" applyAlignment="1">
      <alignment/>
    </xf>
    <xf numFmtId="0" fontId="1" fillId="0" borderId="6" xfId="0" applyFont="1" applyBorder="1" applyAlignment="1">
      <alignment/>
    </xf>
    <xf numFmtId="164" fontId="3" fillId="0" borderId="6" xfId="0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164" fontId="3" fillId="0" borderId="6" xfId="0" applyNumberFormat="1" applyFont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16" fontId="3" fillId="0" borderId="6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164" fontId="3" fillId="0" borderId="6" xfId="0" applyNumberFormat="1" applyFont="1" applyFill="1" applyBorder="1" applyAlignment="1">
      <alignment horizontal="left"/>
    </xf>
    <xf numFmtId="16" fontId="3" fillId="0" borderId="6" xfId="0" applyNumberFormat="1" applyFont="1" applyFill="1" applyBorder="1" applyAlignment="1">
      <alignment horizontal="left"/>
    </xf>
    <xf numFmtId="0" fontId="4" fillId="0" borderId="7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6" xfId="0" applyFont="1" applyBorder="1" applyAlignment="1">
      <alignment horizontal="left" wrapText="1"/>
    </xf>
    <xf numFmtId="0" fontId="3" fillId="0" borderId="6" xfId="0" applyFont="1" applyFill="1" applyBorder="1" applyAlignment="1">
      <alignment horizontal="left"/>
    </xf>
    <xf numFmtId="0" fontId="3" fillId="0" borderId="6" xfId="0" applyNumberFormat="1" applyFont="1" applyFill="1" applyBorder="1" applyAlignment="1">
      <alignment horizontal="left"/>
    </xf>
    <xf numFmtId="0" fontId="3" fillId="0" borderId="6" xfId="0" applyFont="1" applyBorder="1" applyAlignment="1">
      <alignment horizontal="left"/>
    </xf>
    <xf numFmtId="165" fontId="3" fillId="0" borderId="6" xfId="0" applyNumberFormat="1" applyFont="1" applyBorder="1" applyAlignment="1">
      <alignment horizontal="left"/>
    </xf>
    <xf numFmtId="0" fontId="3" fillId="0" borderId="8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Обычный 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c.ucoz.com/" TargetMode="External" /><Relationship Id="rId2" Type="http://schemas.openxmlformats.org/officeDocument/2006/relationships/hyperlink" Target="mailto:80675670969@mail.ru" TargetMode="External" /><Relationship Id="rId3" Type="http://schemas.openxmlformats.org/officeDocument/2006/relationships/hyperlink" Target="http://www.autolux.ua/Predstavitelstva" TargetMode="External" /><Relationship Id="rId4" Type="http://schemas.openxmlformats.org/officeDocument/2006/relationships/hyperlink" Target="http://www.euroexpress.net.ua/ru/branches" TargetMode="External" /><Relationship Id="rId5" Type="http://schemas.openxmlformats.org/officeDocument/2006/relationships/hyperlink" Target="http://novaposhta.ua/frontend/brunchoffices?lang=ru" TargetMode="External" /><Relationship Id="rId6" Type="http://schemas.openxmlformats.org/officeDocument/2006/relationships/hyperlink" Target="http://www.intime.ua/representations/" TargetMode="External" /><Relationship Id="rId7" Type="http://schemas.openxmlformats.org/officeDocument/2006/relationships/hyperlink" Target="http://www.nexpress.com.ua/offices" TargetMode="External" /><Relationship Id="rId8" Type="http://schemas.openxmlformats.org/officeDocument/2006/relationships/hyperlink" Target="http://privatbank.ua/info/index1.stm?url=/info/ccyrate/rate.ssc&amp;typ=N&amp;dayValue=5&amp;monthValue=08&amp;yearValue=2011&amp;whichValue=P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6"/>
  <sheetViews>
    <sheetView tabSelected="1" workbookViewId="0" topLeftCell="A1">
      <selection activeCell="I121" sqref="I121"/>
    </sheetView>
  </sheetViews>
  <sheetFormatPr defaultColWidth="9.00390625" defaultRowHeight="12.75"/>
  <cols>
    <col min="1" max="1" width="4.75390625" style="0" customWidth="1"/>
    <col min="2" max="2" width="22.75390625" style="0" customWidth="1"/>
    <col min="3" max="3" width="22.125" style="0" customWidth="1"/>
    <col min="4" max="4" width="6.875" style="0" customWidth="1"/>
    <col min="5" max="5" width="7.25390625" style="0" customWidth="1"/>
    <col min="8" max="8" width="10.625" style="0" customWidth="1"/>
  </cols>
  <sheetData>
    <row r="1" ht="27">
      <c r="B1" s="5" t="s">
        <v>59</v>
      </c>
    </row>
    <row r="2" spans="2:5" ht="15.75">
      <c r="B2" s="6"/>
      <c r="C2" s="7" t="s">
        <v>141</v>
      </c>
      <c r="D2" s="6"/>
      <c r="E2" s="6"/>
    </row>
    <row r="3" ht="15.75">
      <c r="C3" s="7" t="s">
        <v>60</v>
      </c>
    </row>
    <row r="4" spans="2:5" ht="15.75">
      <c r="B4" s="6"/>
      <c r="C4" s="7" t="s">
        <v>142</v>
      </c>
      <c r="D4" s="6"/>
      <c r="E4" s="6"/>
    </row>
    <row r="5" ht="15.75">
      <c r="C5" s="7" t="s">
        <v>61</v>
      </c>
    </row>
    <row r="7" spans="1:6" ht="18">
      <c r="A7" s="32" t="s">
        <v>0</v>
      </c>
      <c r="B7" s="34" t="s">
        <v>1</v>
      </c>
      <c r="C7" s="32" t="s">
        <v>125</v>
      </c>
      <c r="D7" s="32" t="s">
        <v>2</v>
      </c>
      <c r="E7" s="32" t="s">
        <v>3</v>
      </c>
      <c r="F7" s="32" t="s">
        <v>124</v>
      </c>
    </row>
    <row r="8" spans="2:7" ht="22.5">
      <c r="B8" s="1" t="s">
        <v>4</v>
      </c>
      <c r="D8" s="3"/>
      <c r="E8" s="3"/>
      <c r="G8" s="3"/>
    </row>
    <row r="9" spans="1:8" ht="16.5">
      <c r="A9" s="35">
        <v>1</v>
      </c>
      <c r="B9" s="45" t="s">
        <v>138</v>
      </c>
      <c r="C9" s="35" t="s">
        <v>5</v>
      </c>
      <c r="D9" s="35">
        <v>15</v>
      </c>
      <c r="E9" s="35" t="s">
        <v>6</v>
      </c>
      <c r="F9" s="36">
        <v>0.38</v>
      </c>
      <c r="G9" s="33">
        <f>F9*D9</f>
        <v>5.7</v>
      </c>
      <c r="H9" s="36">
        <v>10</v>
      </c>
    </row>
    <row r="10" spans="1:8" ht="16.5">
      <c r="A10" s="35">
        <v>2</v>
      </c>
      <c r="B10" s="45" t="s">
        <v>138</v>
      </c>
      <c r="C10" s="35" t="s">
        <v>7</v>
      </c>
      <c r="D10" s="35">
        <v>25</v>
      </c>
      <c r="E10" s="38" t="s">
        <v>8</v>
      </c>
      <c r="F10" s="36">
        <v>0.22</v>
      </c>
      <c r="G10" s="33">
        <f aca="true" t="shared" si="0" ref="G10:G23">F10*D10</f>
        <v>5.5</v>
      </c>
      <c r="H10" s="36">
        <v>6</v>
      </c>
    </row>
    <row r="11" spans="1:8" ht="16.5">
      <c r="A11" s="35">
        <v>3</v>
      </c>
      <c r="B11" s="45" t="s">
        <v>138</v>
      </c>
      <c r="C11" s="35" t="s">
        <v>11</v>
      </c>
      <c r="D11" s="35">
        <v>25</v>
      </c>
      <c r="E11" s="38" t="s">
        <v>8</v>
      </c>
      <c r="F11" s="36">
        <v>0.22</v>
      </c>
      <c r="G11" s="33">
        <f t="shared" si="0"/>
        <v>5.5</v>
      </c>
      <c r="H11" s="36">
        <v>6</v>
      </c>
    </row>
    <row r="12" spans="1:8" ht="16.5">
      <c r="A12" s="35">
        <v>4</v>
      </c>
      <c r="B12" s="45" t="s">
        <v>138</v>
      </c>
      <c r="C12" s="45" t="s">
        <v>130</v>
      </c>
      <c r="D12" s="35">
        <v>25</v>
      </c>
      <c r="E12" s="38" t="s">
        <v>8</v>
      </c>
      <c r="F12" s="36">
        <v>0.24</v>
      </c>
      <c r="G12" s="33">
        <f t="shared" si="0"/>
        <v>6</v>
      </c>
      <c r="H12" s="36">
        <v>7</v>
      </c>
    </row>
    <row r="13" spans="1:8" ht="16.5">
      <c r="A13" s="35">
        <v>5</v>
      </c>
      <c r="B13" s="45" t="s">
        <v>138</v>
      </c>
      <c r="C13" s="35" t="s">
        <v>12</v>
      </c>
      <c r="D13" s="35">
        <v>25</v>
      </c>
      <c r="E13" s="38" t="s">
        <v>8</v>
      </c>
      <c r="F13" s="36">
        <v>0.22</v>
      </c>
      <c r="G13" s="33">
        <f t="shared" si="0"/>
        <v>5.5</v>
      </c>
      <c r="H13" s="36">
        <v>6</v>
      </c>
    </row>
    <row r="14" spans="1:8" ht="16.5">
      <c r="A14" s="35">
        <v>6</v>
      </c>
      <c r="B14" s="45" t="s">
        <v>138</v>
      </c>
      <c r="C14" s="35" t="s">
        <v>13</v>
      </c>
      <c r="D14" s="35">
        <v>25</v>
      </c>
      <c r="E14" s="38" t="s">
        <v>8</v>
      </c>
      <c r="F14" s="36">
        <v>0.25</v>
      </c>
      <c r="G14" s="33">
        <f t="shared" si="0"/>
        <v>6.25</v>
      </c>
      <c r="H14" s="36">
        <v>7</v>
      </c>
    </row>
    <row r="15" spans="1:8" ht="16.5">
      <c r="A15" s="35">
        <v>7</v>
      </c>
      <c r="B15" s="45" t="s">
        <v>138</v>
      </c>
      <c r="C15" s="47" t="s">
        <v>14</v>
      </c>
      <c r="D15" s="35">
        <v>25</v>
      </c>
      <c r="E15" s="38" t="s">
        <v>8</v>
      </c>
      <c r="F15" s="36">
        <v>0.22</v>
      </c>
      <c r="G15" s="33">
        <f t="shared" si="0"/>
        <v>5.5</v>
      </c>
      <c r="H15" s="36">
        <v>6</v>
      </c>
    </row>
    <row r="16" spans="1:8" ht="16.5">
      <c r="A16" s="35">
        <v>8</v>
      </c>
      <c r="B16" s="45" t="s">
        <v>138</v>
      </c>
      <c r="C16" s="35" t="s">
        <v>15</v>
      </c>
      <c r="D16" s="35">
        <v>25</v>
      </c>
      <c r="E16" s="38" t="s">
        <v>8</v>
      </c>
      <c r="F16" s="36">
        <v>0.22</v>
      </c>
      <c r="G16" s="33">
        <f t="shared" si="0"/>
        <v>5.5</v>
      </c>
      <c r="H16" s="36">
        <v>6</v>
      </c>
    </row>
    <row r="17" spans="1:8" ht="16.5">
      <c r="A17" s="35">
        <v>9</v>
      </c>
      <c r="B17" s="45" t="s">
        <v>138</v>
      </c>
      <c r="C17" s="35" t="s">
        <v>131</v>
      </c>
      <c r="D17" s="35">
        <v>25</v>
      </c>
      <c r="E17" s="38" t="s">
        <v>6</v>
      </c>
      <c r="F17" s="36">
        <v>0.28</v>
      </c>
      <c r="G17" s="33">
        <f t="shared" si="0"/>
        <v>7.000000000000001</v>
      </c>
      <c r="H17" s="36">
        <v>7</v>
      </c>
    </row>
    <row r="18" spans="1:8" ht="16.5">
      <c r="A18" s="35">
        <v>10</v>
      </c>
      <c r="B18" s="45" t="s">
        <v>138</v>
      </c>
      <c r="C18" s="35" t="s">
        <v>128</v>
      </c>
      <c r="D18" s="35">
        <v>25</v>
      </c>
      <c r="E18" s="38" t="s">
        <v>8</v>
      </c>
      <c r="F18" s="36">
        <v>0.2</v>
      </c>
      <c r="G18" s="33">
        <f t="shared" si="0"/>
        <v>5</v>
      </c>
      <c r="H18" s="36">
        <v>6</v>
      </c>
    </row>
    <row r="19" spans="1:8" ht="16.5">
      <c r="A19" s="35">
        <v>11</v>
      </c>
      <c r="B19" s="45" t="s">
        <v>138</v>
      </c>
      <c r="C19" s="35" t="s">
        <v>16</v>
      </c>
      <c r="D19" s="35">
        <v>25</v>
      </c>
      <c r="E19" s="38" t="s">
        <v>8</v>
      </c>
      <c r="F19" s="36">
        <v>0.25</v>
      </c>
      <c r="G19" s="33">
        <f t="shared" si="0"/>
        <v>6.25</v>
      </c>
      <c r="H19" s="36">
        <v>7</v>
      </c>
    </row>
    <row r="20" spans="1:8" ht="16.5">
      <c r="A20" s="35">
        <v>12</v>
      </c>
      <c r="B20" s="45" t="s">
        <v>138</v>
      </c>
      <c r="C20" s="35" t="s">
        <v>9</v>
      </c>
      <c r="D20" s="35">
        <v>15</v>
      </c>
      <c r="E20" s="35" t="s">
        <v>6</v>
      </c>
      <c r="F20" s="36">
        <v>0.36</v>
      </c>
      <c r="G20" s="33">
        <f t="shared" si="0"/>
        <v>5.3999999999999995</v>
      </c>
      <c r="H20" s="36">
        <v>10</v>
      </c>
    </row>
    <row r="21" spans="1:8" ht="16.5">
      <c r="A21" s="35">
        <v>13</v>
      </c>
      <c r="B21" s="45" t="s">
        <v>138</v>
      </c>
      <c r="C21" s="35" t="s">
        <v>127</v>
      </c>
      <c r="D21" s="35">
        <v>15</v>
      </c>
      <c r="E21" s="38" t="s">
        <v>6</v>
      </c>
      <c r="F21" s="36">
        <v>0.4</v>
      </c>
      <c r="G21" s="33">
        <f t="shared" si="0"/>
        <v>6</v>
      </c>
      <c r="H21" s="36">
        <f>F21*20*1.5</f>
        <v>12</v>
      </c>
    </row>
    <row r="22" spans="1:8" ht="16.5">
      <c r="A22" s="35">
        <v>14</v>
      </c>
      <c r="B22" s="45" t="s">
        <v>138</v>
      </c>
      <c r="C22" s="35" t="s">
        <v>129</v>
      </c>
      <c r="D22" s="35">
        <v>25</v>
      </c>
      <c r="E22" s="35" t="s">
        <v>8</v>
      </c>
      <c r="F22" s="36">
        <v>0.22</v>
      </c>
      <c r="G22" s="33">
        <f t="shared" si="0"/>
        <v>5.5</v>
      </c>
      <c r="H22" s="36">
        <v>6</v>
      </c>
    </row>
    <row r="23" spans="1:8" ht="16.5">
      <c r="A23" s="35">
        <v>15</v>
      </c>
      <c r="B23" s="45" t="s">
        <v>138</v>
      </c>
      <c r="C23" s="35" t="s">
        <v>10</v>
      </c>
      <c r="D23" s="35">
        <v>25</v>
      </c>
      <c r="E23" s="38" t="s">
        <v>8</v>
      </c>
      <c r="F23" s="36">
        <v>0.22</v>
      </c>
      <c r="G23" s="33">
        <f t="shared" si="0"/>
        <v>5.5</v>
      </c>
      <c r="H23" s="36">
        <v>6</v>
      </c>
    </row>
    <row r="24" spans="1:7" ht="22.5">
      <c r="A24" s="39"/>
      <c r="B24" s="1" t="s">
        <v>17</v>
      </c>
      <c r="D24" s="2"/>
      <c r="E24" s="4"/>
      <c r="F24" s="31"/>
      <c r="G24" s="3"/>
    </row>
    <row r="25" spans="1:8" ht="16.5">
      <c r="A25" s="35">
        <v>16</v>
      </c>
      <c r="B25" s="45" t="s">
        <v>139</v>
      </c>
      <c r="C25" s="35" t="s">
        <v>18</v>
      </c>
      <c r="D25" s="35">
        <v>15</v>
      </c>
      <c r="E25" s="38" t="s">
        <v>8</v>
      </c>
      <c r="F25" s="36">
        <v>0.38</v>
      </c>
      <c r="G25" s="33">
        <f>F25*D25</f>
        <v>5.7</v>
      </c>
      <c r="H25" s="36">
        <v>10</v>
      </c>
    </row>
    <row r="26" spans="1:8" ht="16.5">
      <c r="A26" s="35">
        <v>17</v>
      </c>
      <c r="B26" s="45" t="s">
        <v>139</v>
      </c>
      <c r="C26" s="35" t="s">
        <v>19</v>
      </c>
      <c r="D26" s="35">
        <v>15</v>
      </c>
      <c r="E26" s="38" t="s">
        <v>8</v>
      </c>
      <c r="F26" s="36">
        <v>0.36</v>
      </c>
      <c r="G26" s="33">
        <f aca="true" t="shared" si="1" ref="G26:G32">F26*D26</f>
        <v>5.3999999999999995</v>
      </c>
      <c r="H26" s="36">
        <v>10</v>
      </c>
    </row>
    <row r="27" spans="1:8" ht="16.5">
      <c r="A27" s="35">
        <v>18</v>
      </c>
      <c r="B27" s="45" t="s">
        <v>139</v>
      </c>
      <c r="C27" s="35" t="s">
        <v>20</v>
      </c>
      <c r="D27" s="35">
        <v>15</v>
      </c>
      <c r="E27" s="38" t="s">
        <v>8</v>
      </c>
      <c r="F27" s="36">
        <v>0.3</v>
      </c>
      <c r="G27" s="33">
        <f t="shared" si="1"/>
        <v>4.5</v>
      </c>
      <c r="H27" s="36">
        <v>10</v>
      </c>
    </row>
    <row r="28" spans="1:8" ht="16.5">
      <c r="A28" s="35">
        <v>19</v>
      </c>
      <c r="B28" s="45" t="s">
        <v>139</v>
      </c>
      <c r="C28" s="35" t="s">
        <v>21</v>
      </c>
      <c r="D28" s="35">
        <v>15</v>
      </c>
      <c r="E28" s="38" t="s">
        <v>8</v>
      </c>
      <c r="F28" s="36">
        <v>0.33</v>
      </c>
      <c r="G28" s="33">
        <f t="shared" si="1"/>
        <v>4.95</v>
      </c>
      <c r="H28" s="36">
        <v>10</v>
      </c>
    </row>
    <row r="29" spans="1:8" ht="16.5">
      <c r="A29" s="35">
        <v>20</v>
      </c>
      <c r="B29" s="45" t="s">
        <v>139</v>
      </c>
      <c r="C29" s="35" t="s">
        <v>22</v>
      </c>
      <c r="D29" s="35">
        <v>15</v>
      </c>
      <c r="E29" s="38" t="s">
        <v>8</v>
      </c>
      <c r="F29" s="36">
        <v>0.36</v>
      </c>
      <c r="G29" s="33">
        <f t="shared" si="1"/>
        <v>5.3999999999999995</v>
      </c>
      <c r="H29" s="36">
        <v>10</v>
      </c>
    </row>
    <row r="30" spans="1:8" ht="16.5">
      <c r="A30" s="35">
        <v>21</v>
      </c>
      <c r="B30" s="45" t="s">
        <v>139</v>
      </c>
      <c r="C30" s="35" t="s">
        <v>126</v>
      </c>
      <c r="D30" s="35">
        <v>15</v>
      </c>
      <c r="E30" s="38" t="s">
        <v>6</v>
      </c>
      <c r="F30" s="36">
        <v>0.32</v>
      </c>
      <c r="G30" s="33">
        <f t="shared" si="1"/>
        <v>4.8</v>
      </c>
      <c r="H30" s="36">
        <v>10</v>
      </c>
    </row>
    <row r="31" spans="1:8" ht="16.5">
      <c r="A31" s="35">
        <v>22</v>
      </c>
      <c r="B31" s="45" t="s">
        <v>139</v>
      </c>
      <c r="C31" s="35" t="s">
        <v>23</v>
      </c>
      <c r="D31" s="35">
        <v>15</v>
      </c>
      <c r="E31" s="38" t="s">
        <v>8</v>
      </c>
      <c r="F31" s="36">
        <v>0.38</v>
      </c>
      <c r="G31" s="33">
        <f t="shared" si="1"/>
        <v>5.7</v>
      </c>
      <c r="H31" s="36">
        <v>10</v>
      </c>
    </row>
    <row r="32" spans="1:8" ht="16.5">
      <c r="A32" s="35">
        <v>23</v>
      </c>
      <c r="B32" s="45" t="s">
        <v>139</v>
      </c>
      <c r="C32" s="35" t="s">
        <v>24</v>
      </c>
      <c r="D32" s="35">
        <v>15</v>
      </c>
      <c r="E32" s="41" t="s">
        <v>8</v>
      </c>
      <c r="F32" s="40">
        <v>0.42</v>
      </c>
      <c r="G32" s="33">
        <f t="shared" si="1"/>
        <v>6.3</v>
      </c>
      <c r="H32" s="36">
        <v>12</v>
      </c>
    </row>
    <row r="33" spans="1:8" ht="22.5">
      <c r="A33" s="42"/>
      <c r="B33" s="43" t="s">
        <v>25</v>
      </c>
      <c r="E33" s="2"/>
      <c r="F33" s="4"/>
      <c r="G33" s="3"/>
      <c r="H33" s="31"/>
    </row>
    <row r="34" spans="1:8" ht="16.5">
      <c r="A34" s="35">
        <v>24</v>
      </c>
      <c r="B34" s="45" t="s">
        <v>139</v>
      </c>
      <c r="C34" s="35" t="s">
        <v>26</v>
      </c>
      <c r="D34" s="35">
        <v>25</v>
      </c>
      <c r="E34" s="38" t="s">
        <v>8</v>
      </c>
      <c r="F34" s="36">
        <v>0.26</v>
      </c>
      <c r="G34" s="33">
        <f aca="true" t="shared" si="2" ref="G34:G39">F34*D34</f>
        <v>6.5</v>
      </c>
      <c r="H34" s="33">
        <v>7</v>
      </c>
    </row>
    <row r="35" spans="1:8" ht="16.5">
      <c r="A35" s="35">
        <v>25</v>
      </c>
      <c r="B35" s="45" t="s">
        <v>139</v>
      </c>
      <c r="C35" s="35" t="s">
        <v>27</v>
      </c>
      <c r="D35" s="35">
        <v>25</v>
      </c>
      <c r="E35" s="38" t="s">
        <v>8</v>
      </c>
      <c r="F35" s="36">
        <v>0.22</v>
      </c>
      <c r="G35" s="33">
        <f t="shared" si="2"/>
        <v>5.5</v>
      </c>
      <c r="H35" s="33">
        <v>5</v>
      </c>
    </row>
    <row r="36" spans="1:8" ht="16.5">
      <c r="A36" s="35">
        <v>26</v>
      </c>
      <c r="B36" s="45" t="s">
        <v>139</v>
      </c>
      <c r="C36" s="35" t="s">
        <v>28</v>
      </c>
      <c r="D36" s="35">
        <v>25</v>
      </c>
      <c r="E36" s="38" t="s">
        <v>8</v>
      </c>
      <c r="F36" s="36">
        <v>0.21</v>
      </c>
      <c r="G36" s="33">
        <f t="shared" si="2"/>
        <v>5.25</v>
      </c>
      <c r="H36" s="33">
        <v>5</v>
      </c>
    </row>
    <row r="37" spans="1:8" ht="16.5">
      <c r="A37" s="35">
        <v>27</v>
      </c>
      <c r="B37" s="45" t="s">
        <v>139</v>
      </c>
      <c r="C37" s="35" t="s">
        <v>29</v>
      </c>
      <c r="D37" s="35">
        <v>25</v>
      </c>
      <c r="E37" s="38" t="s">
        <v>8</v>
      </c>
      <c r="F37" s="36">
        <v>0.22</v>
      </c>
      <c r="G37" s="33">
        <f t="shared" si="2"/>
        <v>5.5</v>
      </c>
      <c r="H37" s="33">
        <v>5</v>
      </c>
    </row>
    <row r="38" spans="1:8" ht="16.5">
      <c r="A38" s="35">
        <v>28</v>
      </c>
      <c r="B38" s="45" t="s">
        <v>139</v>
      </c>
      <c r="C38" s="35" t="s">
        <v>30</v>
      </c>
      <c r="D38" s="35">
        <v>25</v>
      </c>
      <c r="E38" s="38" t="s">
        <v>8</v>
      </c>
      <c r="F38" s="36">
        <v>0.2</v>
      </c>
      <c r="G38" s="33">
        <f t="shared" si="2"/>
        <v>5</v>
      </c>
      <c r="H38" s="33">
        <f>F38*D38</f>
        <v>5</v>
      </c>
    </row>
    <row r="39" spans="1:8" ht="16.5">
      <c r="A39" s="35">
        <v>29</v>
      </c>
      <c r="B39" s="45" t="s">
        <v>139</v>
      </c>
      <c r="C39" s="35" t="s">
        <v>31</v>
      </c>
      <c r="D39" s="35">
        <v>25</v>
      </c>
      <c r="E39" s="38" t="s">
        <v>8</v>
      </c>
      <c r="F39" s="36">
        <v>0.2</v>
      </c>
      <c r="G39" s="33">
        <f t="shared" si="2"/>
        <v>5</v>
      </c>
      <c r="H39" s="33">
        <f>F39*D39</f>
        <v>5</v>
      </c>
    </row>
    <row r="40" spans="1:7" ht="22.5">
      <c r="A40" s="42"/>
      <c r="B40" s="43" t="s">
        <v>32</v>
      </c>
      <c r="D40" s="2"/>
      <c r="E40" s="4"/>
      <c r="F40" s="31"/>
      <c r="G40" s="3"/>
    </row>
    <row r="41" spans="1:8" ht="18" customHeight="1">
      <c r="A41" s="35">
        <v>30</v>
      </c>
      <c r="B41" s="45" t="s">
        <v>139</v>
      </c>
      <c r="C41" s="35" t="s">
        <v>33</v>
      </c>
      <c r="D41" s="35">
        <v>25</v>
      </c>
      <c r="E41" s="38" t="s">
        <v>8</v>
      </c>
      <c r="F41" s="36">
        <v>0.21</v>
      </c>
      <c r="G41" s="33">
        <f>F41*D41</f>
        <v>5.25</v>
      </c>
      <c r="H41" s="36">
        <v>5</v>
      </c>
    </row>
    <row r="42" spans="1:8" ht="16.5">
      <c r="A42" s="35">
        <v>31</v>
      </c>
      <c r="B42" s="45" t="s">
        <v>139</v>
      </c>
      <c r="C42" s="35" t="s">
        <v>34</v>
      </c>
      <c r="D42" s="35">
        <v>25</v>
      </c>
      <c r="E42" s="38" t="s">
        <v>8</v>
      </c>
      <c r="F42" s="36">
        <v>0.2</v>
      </c>
      <c r="G42" s="33">
        <f aca="true" t="shared" si="3" ref="G42:G51">F42*D42</f>
        <v>5</v>
      </c>
      <c r="H42" s="36">
        <v>5</v>
      </c>
    </row>
    <row r="43" spans="1:8" ht="16.5">
      <c r="A43" s="35">
        <v>32</v>
      </c>
      <c r="B43" s="45" t="s">
        <v>139</v>
      </c>
      <c r="C43" s="35" t="s">
        <v>35</v>
      </c>
      <c r="D43" s="35">
        <v>25</v>
      </c>
      <c r="E43" s="41" t="s">
        <v>8</v>
      </c>
      <c r="F43" s="36">
        <v>0.21</v>
      </c>
      <c r="G43" s="33">
        <f t="shared" si="3"/>
        <v>5.25</v>
      </c>
      <c r="H43" s="36">
        <v>5</v>
      </c>
    </row>
    <row r="44" spans="1:8" ht="16.5">
      <c r="A44" s="35">
        <v>33</v>
      </c>
      <c r="B44" s="45" t="s">
        <v>139</v>
      </c>
      <c r="C44" s="35" t="s">
        <v>36</v>
      </c>
      <c r="D44" s="35">
        <v>25</v>
      </c>
      <c r="E44" s="38" t="s">
        <v>8</v>
      </c>
      <c r="F44" s="36">
        <v>0.24</v>
      </c>
      <c r="G44" s="33">
        <f t="shared" si="3"/>
        <v>6</v>
      </c>
      <c r="H44" s="36">
        <v>6</v>
      </c>
    </row>
    <row r="45" spans="1:8" ht="16.5">
      <c r="A45" s="35">
        <v>34</v>
      </c>
      <c r="B45" s="45" t="s">
        <v>139</v>
      </c>
      <c r="C45" s="35" t="s">
        <v>37</v>
      </c>
      <c r="D45" s="35">
        <v>15</v>
      </c>
      <c r="E45" s="41" t="s">
        <v>6</v>
      </c>
      <c r="F45" s="36">
        <v>0.48</v>
      </c>
      <c r="G45" s="33">
        <f t="shared" si="3"/>
        <v>7.199999999999999</v>
      </c>
      <c r="H45" s="36">
        <v>14</v>
      </c>
    </row>
    <row r="46" spans="1:8" ht="16.5">
      <c r="A46" s="35">
        <v>35</v>
      </c>
      <c r="B46" s="45" t="s">
        <v>139</v>
      </c>
      <c r="C46" s="35" t="s">
        <v>38</v>
      </c>
      <c r="D46" s="35">
        <v>25</v>
      </c>
      <c r="E46" s="38" t="s">
        <v>8</v>
      </c>
      <c r="F46" s="36">
        <v>0.2</v>
      </c>
      <c r="G46" s="33">
        <f t="shared" si="3"/>
        <v>5</v>
      </c>
      <c r="H46" s="36">
        <f>F46*20*1.5</f>
        <v>6</v>
      </c>
    </row>
    <row r="47" spans="1:8" ht="16.5">
      <c r="A47" s="35">
        <v>36</v>
      </c>
      <c r="B47" s="45" t="s">
        <v>139</v>
      </c>
      <c r="C47" s="35" t="s">
        <v>39</v>
      </c>
      <c r="D47" s="35">
        <v>15</v>
      </c>
      <c r="E47" s="38" t="s">
        <v>6</v>
      </c>
      <c r="F47" s="36">
        <v>0.4</v>
      </c>
      <c r="G47" s="33">
        <f t="shared" si="3"/>
        <v>6</v>
      </c>
      <c r="H47" s="36">
        <f>F47*20*1.5</f>
        <v>12</v>
      </c>
    </row>
    <row r="48" spans="1:8" ht="16.5">
      <c r="A48" s="35">
        <v>37</v>
      </c>
      <c r="B48" s="45" t="s">
        <v>139</v>
      </c>
      <c r="C48" s="35" t="s">
        <v>40</v>
      </c>
      <c r="D48" s="35">
        <v>25</v>
      </c>
      <c r="E48" s="38" t="s">
        <v>8</v>
      </c>
      <c r="F48" s="36">
        <v>0.27</v>
      </c>
      <c r="G48" s="33">
        <f t="shared" si="3"/>
        <v>6.75</v>
      </c>
      <c r="H48" s="36">
        <v>8</v>
      </c>
    </row>
    <row r="49" spans="1:8" ht="16.5">
      <c r="A49" s="35">
        <v>38</v>
      </c>
      <c r="B49" s="45" t="s">
        <v>139</v>
      </c>
      <c r="C49" s="37" t="s">
        <v>41</v>
      </c>
      <c r="D49" s="35">
        <v>25</v>
      </c>
      <c r="E49" s="38" t="s">
        <v>8</v>
      </c>
      <c r="F49" s="36">
        <v>0.22</v>
      </c>
      <c r="G49" s="33">
        <f t="shared" si="3"/>
        <v>5.5</v>
      </c>
      <c r="H49" s="36">
        <v>5</v>
      </c>
    </row>
    <row r="50" spans="1:8" ht="16.5">
      <c r="A50" s="35">
        <v>39</v>
      </c>
      <c r="B50" s="45" t="s">
        <v>139</v>
      </c>
      <c r="C50" s="35" t="s">
        <v>42</v>
      </c>
      <c r="D50" s="35">
        <v>25</v>
      </c>
      <c r="E50" s="38" t="s">
        <v>8</v>
      </c>
      <c r="F50" s="36">
        <v>0.21</v>
      </c>
      <c r="G50" s="33">
        <f t="shared" si="3"/>
        <v>5.25</v>
      </c>
      <c r="H50" s="36">
        <v>5</v>
      </c>
    </row>
    <row r="51" spans="1:8" ht="16.5">
      <c r="A51" s="35">
        <v>40</v>
      </c>
      <c r="B51" s="45" t="s">
        <v>139</v>
      </c>
      <c r="C51" s="35" t="s">
        <v>43</v>
      </c>
      <c r="D51" s="35">
        <v>25</v>
      </c>
      <c r="E51" s="38" t="s">
        <v>8</v>
      </c>
      <c r="F51" s="36">
        <v>0.21</v>
      </c>
      <c r="G51" s="33">
        <f t="shared" si="3"/>
        <v>5.25</v>
      </c>
      <c r="H51" s="36">
        <v>5</v>
      </c>
    </row>
    <row r="52" spans="1:7" ht="22.5">
      <c r="A52" s="39"/>
      <c r="B52" s="1" t="s">
        <v>74</v>
      </c>
      <c r="D52" s="2"/>
      <c r="E52" s="4"/>
      <c r="F52" s="31"/>
      <c r="G52" s="3"/>
    </row>
    <row r="53" spans="1:8" ht="16.5">
      <c r="A53" s="35">
        <v>41</v>
      </c>
      <c r="B53" s="45" t="s">
        <v>139</v>
      </c>
      <c r="C53" s="47" t="s">
        <v>76</v>
      </c>
      <c r="D53" s="35">
        <v>25</v>
      </c>
      <c r="E53" s="35" t="s">
        <v>8</v>
      </c>
      <c r="F53" s="36">
        <v>0.23</v>
      </c>
      <c r="G53" s="33">
        <f aca="true" t="shared" si="4" ref="G53:G58">F53*D53</f>
        <v>5.75</v>
      </c>
      <c r="H53" s="36">
        <v>6</v>
      </c>
    </row>
    <row r="54" spans="1:8" ht="16.5">
      <c r="A54" s="35">
        <v>42</v>
      </c>
      <c r="B54" s="45" t="s">
        <v>139</v>
      </c>
      <c r="C54" s="35" t="s">
        <v>123</v>
      </c>
      <c r="D54" s="35">
        <v>25</v>
      </c>
      <c r="E54" s="35" t="s">
        <v>8</v>
      </c>
      <c r="F54" s="36">
        <v>0.21</v>
      </c>
      <c r="G54" s="33">
        <f t="shared" si="4"/>
        <v>5.25</v>
      </c>
      <c r="H54" s="36">
        <v>5</v>
      </c>
    </row>
    <row r="55" spans="1:8" ht="16.5">
      <c r="A55" s="35">
        <v>43</v>
      </c>
      <c r="B55" s="45" t="s">
        <v>139</v>
      </c>
      <c r="C55" s="35" t="s">
        <v>77</v>
      </c>
      <c r="D55" s="35">
        <v>25</v>
      </c>
      <c r="E55" s="35" t="s">
        <v>8</v>
      </c>
      <c r="F55" s="36">
        <v>0.23</v>
      </c>
      <c r="G55" s="33">
        <f t="shared" si="4"/>
        <v>5.75</v>
      </c>
      <c r="H55" s="36">
        <v>6</v>
      </c>
    </row>
    <row r="56" spans="1:8" ht="16.5">
      <c r="A56" s="35">
        <v>44</v>
      </c>
      <c r="B56" s="45" t="s">
        <v>139</v>
      </c>
      <c r="C56" s="45" t="s">
        <v>78</v>
      </c>
      <c r="D56" s="35">
        <v>25</v>
      </c>
      <c r="E56" s="35" t="s">
        <v>8</v>
      </c>
      <c r="F56" s="36">
        <v>0.26</v>
      </c>
      <c r="G56" s="33">
        <f t="shared" si="4"/>
        <v>6.5</v>
      </c>
      <c r="H56" s="36">
        <v>7</v>
      </c>
    </row>
    <row r="57" spans="1:8" ht="16.5">
      <c r="A57" s="45">
        <v>45</v>
      </c>
      <c r="B57" s="45" t="s">
        <v>139</v>
      </c>
      <c r="C57" s="37" t="s">
        <v>79</v>
      </c>
      <c r="D57" s="35">
        <v>25</v>
      </c>
      <c r="E57" s="35" t="s">
        <v>8</v>
      </c>
      <c r="F57" s="36">
        <v>0.23</v>
      </c>
      <c r="G57" s="33">
        <f t="shared" si="4"/>
        <v>5.75</v>
      </c>
      <c r="H57" s="36">
        <v>6</v>
      </c>
    </row>
    <row r="58" spans="1:8" ht="16.5">
      <c r="A58" s="45">
        <v>46</v>
      </c>
      <c r="B58" s="45" t="s">
        <v>139</v>
      </c>
      <c r="C58" s="37" t="s">
        <v>75</v>
      </c>
      <c r="D58" s="35">
        <v>25</v>
      </c>
      <c r="E58" s="35" t="s">
        <v>8</v>
      </c>
      <c r="F58" s="36">
        <v>0.23</v>
      </c>
      <c r="G58" s="33">
        <f t="shared" si="4"/>
        <v>5.75</v>
      </c>
      <c r="H58" s="36">
        <v>6</v>
      </c>
    </row>
    <row r="59" spans="1:7" ht="22.5">
      <c r="A59" s="39"/>
      <c r="B59" s="1" t="s">
        <v>44</v>
      </c>
      <c r="D59" s="2"/>
      <c r="E59" s="4"/>
      <c r="F59" s="31"/>
      <c r="G59" s="3"/>
    </row>
    <row r="60" spans="1:8" ht="16.5">
      <c r="A60" s="35">
        <v>47</v>
      </c>
      <c r="B60" s="45" t="s">
        <v>139</v>
      </c>
      <c r="C60" s="35" t="s">
        <v>48</v>
      </c>
      <c r="D60" s="35">
        <v>25</v>
      </c>
      <c r="E60" s="38" t="s">
        <v>8</v>
      </c>
      <c r="F60" s="36">
        <v>0.21</v>
      </c>
      <c r="G60" s="33">
        <f>F60*D60</f>
        <v>5.25</v>
      </c>
      <c r="H60" s="36">
        <v>5</v>
      </c>
    </row>
    <row r="61" spans="1:8" ht="16.5">
      <c r="A61" s="35">
        <v>48</v>
      </c>
      <c r="B61" s="45" t="s">
        <v>139</v>
      </c>
      <c r="C61" s="35" t="s">
        <v>45</v>
      </c>
      <c r="D61" s="35">
        <v>25</v>
      </c>
      <c r="E61" s="38" t="s">
        <v>8</v>
      </c>
      <c r="F61" s="36">
        <v>0.2</v>
      </c>
      <c r="G61" s="33">
        <f aca="true" t="shared" si="5" ref="G61:G67">F61*D61</f>
        <v>5</v>
      </c>
      <c r="H61" s="36">
        <v>5</v>
      </c>
    </row>
    <row r="62" spans="1:8" ht="16.5">
      <c r="A62" s="35">
        <v>49</v>
      </c>
      <c r="B62" s="45" t="s">
        <v>139</v>
      </c>
      <c r="C62" s="35" t="s">
        <v>52</v>
      </c>
      <c r="D62" s="35">
        <v>25</v>
      </c>
      <c r="E62" s="41" t="s">
        <v>8</v>
      </c>
      <c r="F62" s="36">
        <v>0.2</v>
      </c>
      <c r="G62" s="33">
        <f t="shared" si="5"/>
        <v>5</v>
      </c>
      <c r="H62" s="36">
        <v>5</v>
      </c>
    </row>
    <row r="63" spans="1:8" ht="16.5">
      <c r="A63" s="35">
        <v>50</v>
      </c>
      <c r="B63" s="45" t="s">
        <v>139</v>
      </c>
      <c r="C63" s="35" t="s">
        <v>46</v>
      </c>
      <c r="D63" s="35">
        <v>25</v>
      </c>
      <c r="E63" s="38" t="s">
        <v>8</v>
      </c>
      <c r="F63" s="36">
        <v>0.23</v>
      </c>
      <c r="G63" s="33">
        <f t="shared" si="5"/>
        <v>5.75</v>
      </c>
      <c r="H63" s="36">
        <v>6</v>
      </c>
    </row>
    <row r="64" spans="1:8" ht="16.5">
      <c r="A64" s="35">
        <v>51</v>
      </c>
      <c r="B64" s="45" t="s">
        <v>139</v>
      </c>
      <c r="C64" s="35" t="s">
        <v>47</v>
      </c>
      <c r="D64" s="35">
        <v>25</v>
      </c>
      <c r="E64" s="38" t="s">
        <v>6</v>
      </c>
      <c r="F64" s="36">
        <v>0.24</v>
      </c>
      <c r="G64" s="33">
        <f t="shared" si="5"/>
        <v>6</v>
      </c>
      <c r="H64" s="36">
        <v>7</v>
      </c>
    </row>
    <row r="65" spans="1:8" ht="16.5">
      <c r="A65" s="35">
        <v>52</v>
      </c>
      <c r="B65" s="45" t="s">
        <v>139</v>
      </c>
      <c r="C65" s="35" t="s">
        <v>49</v>
      </c>
      <c r="D65" s="35">
        <v>25</v>
      </c>
      <c r="E65" s="38" t="s">
        <v>8</v>
      </c>
      <c r="F65" s="36">
        <v>0.2</v>
      </c>
      <c r="G65" s="33">
        <f t="shared" si="5"/>
        <v>5</v>
      </c>
      <c r="H65" s="36">
        <v>5</v>
      </c>
    </row>
    <row r="66" spans="1:8" ht="16.5">
      <c r="A66" s="35">
        <v>53</v>
      </c>
      <c r="B66" s="45" t="s">
        <v>139</v>
      </c>
      <c r="C66" s="35" t="s">
        <v>50</v>
      </c>
      <c r="D66" s="35">
        <v>25</v>
      </c>
      <c r="E66" s="41" t="s">
        <v>6</v>
      </c>
      <c r="F66" s="36">
        <v>0.25</v>
      </c>
      <c r="G66" s="33">
        <f t="shared" si="5"/>
        <v>6.25</v>
      </c>
      <c r="H66" s="36">
        <v>7</v>
      </c>
    </row>
    <row r="67" spans="1:8" ht="16.5">
      <c r="A67" s="35">
        <v>54</v>
      </c>
      <c r="B67" s="45" t="s">
        <v>139</v>
      </c>
      <c r="C67" s="35" t="s">
        <v>51</v>
      </c>
      <c r="D67" s="35">
        <v>25</v>
      </c>
      <c r="E67" s="41" t="s">
        <v>8</v>
      </c>
      <c r="F67" s="36">
        <v>0.21</v>
      </c>
      <c r="G67" s="33">
        <f t="shared" si="5"/>
        <v>5.25</v>
      </c>
      <c r="H67" s="36">
        <v>5</v>
      </c>
    </row>
    <row r="68" spans="1:7" ht="22.5">
      <c r="A68" s="39"/>
      <c r="B68" s="1" t="s">
        <v>53</v>
      </c>
      <c r="D68" s="2"/>
      <c r="E68" s="4"/>
      <c r="F68" s="31"/>
      <c r="G68" s="3"/>
    </row>
    <row r="69" spans="1:8" ht="16.5">
      <c r="A69" s="35">
        <v>55</v>
      </c>
      <c r="B69" s="45" t="s">
        <v>139</v>
      </c>
      <c r="C69" s="35" t="s">
        <v>54</v>
      </c>
      <c r="D69" s="35">
        <v>25</v>
      </c>
      <c r="E69" s="35" t="s">
        <v>8</v>
      </c>
      <c r="F69" s="36">
        <v>0.21</v>
      </c>
      <c r="G69" s="33">
        <f>F69*D69</f>
        <v>5.25</v>
      </c>
      <c r="H69" s="36">
        <v>5</v>
      </c>
    </row>
    <row r="70" spans="1:8" ht="16.5">
      <c r="A70" s="35">
        <v>56</v>
      </c>
      <c r="B70" s="45" t="s">
        <v>139</v>
      </c>
      <c r="C70" s="35" t="s">
        <v>55</v>
      </c>
      <c r="D70" s="35">
        <v>25</v>
      </c>
      <c r="E70" s="41" t="s">
        <v>8</v>
      </c>
      <c r="F70" s="36">
        <v>0.18</v>
      </c>
      <c r="G70" s="33">
        <f>F70*D70</f>
        <v>4.5</v>
      </c>
      <c r="H70" s="36">
        <v>5</v>
      </c>
    </row>
    <row r="71" spans="1:8" ht="16.5">
      <c r="A71" s="35">
        <v>57</v>
      </c>
      <c r="B71" s="45" t="s">
        <v>139</v>
      </c>
      <c r="C71" s="35" t="s">
        <v>56</v>
      </c>
      <c r="D71" s="35">
        <v>25</v>
      </c>
      <c r="E71" s="41" t="s">
        <v>8</v>
      </c>
      <c r="F71" s="36">
        <v>0.19</v>
      </c>
      <c r="G71" s="33">
        <f>F71*D71</f>
        <v>4.75</v>
      </c>
      <c r="H71" s="36">
        <v>5</v>
      </c>
    </row>
    <row r="72" spans="1:8" ht="16.5">
      <c r="A72" s="35">
        <v>58</v>
      </c>
      <c r="B72" s="45" t="s">
        <v>139</v>
      </c>
      <c r="C72" s="35" t="s">
        <v>57</v>
      </c>
      <c r="D72" s="35">
        <v>25</v>
      </c>
      <c r="E72" s="41" t="s">
        <v>8</v>
      </c>
      <c r="F72" s="36">
        <v>0.18</v>
      </c>
      <c r="G72" s="33">
        <f>F72*D72</f>
        <v>4.5</v>
      </c>
      <c r="H72" s="36">
        <v>5</v>
      </c>
    </row>
    <row r="73" spans="1:8" ht="16.5">
      <c r="A73" s="35">
        <v>59</v>
      </c>
      <c r="B73" s="45" t="s">
        <v>139</v>
      </c>
      <c r="C73" s="44" t="s">
        <v>58</v>
      </c>
      <c r="D73" s="35">
        <v>25</v>
      </c>
      <c r="E73" s="41" t="s">
        <v>8</v>
      </c>
      <c r="F73" s="40">
        <v>0.22</v>
      </c>
      <c r="G73" s="33">
        <f>F73*D73</f>
        <v>5.5</v>
      </c>
      <c r="H73" s="36">
        <v>5</v>
      </c>
    </row>
    <row r="74" spans="1:7" ht="22.5">
      <c r="A74" s="39"/>
      <c r="B74" s="1" t="s">
        <v>62</v>
      </c>
      <c r="D74" s="2"/>
      <c r="E74" s="4"/>
      <c r="F74" s="31"/>
      <c r="G74" s="3"/>
    </row>
    <row r="75" spans="1:8" ht="16.5">
      <c r="A75" s="35">
        <v>60</v>
      </c>
      <c r="B75" s="45" t="s">
        <v>139</v>
      </c>
      <c r="C75" s="35" t="s">
        <v>63</v>
      </c>
      <c r="D75" s="35">
        <v>25</v>
      </c>
      <c r="E75" s="35" t="s">
        <v>8</v>
      </c>
      <c r="F75" s="36">
        <v>0.2</v>
      </c>
      <c r="G75" s="33">
        <f>F75*D75</f>
        <v>5</v>
      </c>
      <c r="H75" s="36">
        <v>5</v>
      </c>
    </row>
    <row r="76" spans="1:8" ht="16.5">
      <c r="A76" s="35">
        <v>61</v>
      </c>
      <c r="B76" s="45" t="s">
        <v>139</v>
      </c>
      <c r="C76" s="35" t="s">
        <v>64</v>
      </c>
      <c r="D76" s="35">
        <v>25</v>
      </c>
      <c r="E76" s="35" t="s">
        <v>8</v>
      </c>
      <c r="F76" s="36">
        <v>0.2</v>
      </c>
      <c r="G76" s="33">
        <f>F76*D76</f>
        <v>5</v>
      </c>
      <c r="H76" s="36">
        <v>5</v>
      </c>
    </row>
    <row r="77" spans="1:7" ht="22.5">
      <c r="A77" s="39"/>
      <c r="B77" s="1" t="s">
        <v>65</v>
      </c>
      <c r="D77" s="2"/>
      <c r="E77" s="4"/>
      <c r="F77" s="31"/>
      <c r="G77" s="3"/>
    </row>
    <row r="78" spans="1:8" ht="16.5">
      <c r="A78" s="35">
        <v>62</v>
      </c>
      <c r="B78" s="45" t="s">
        <v>139</v>
      </c>
      <c r="C78" s="35" t="s">
        <v>66</v>
      </c>
      <c r="D78" s="35">
        <v>25</v>
      </c>
      <c r="E78" s="35" t="s">
        <v>8</v>
      </c>
      <c r="F78" s="36">
        <v>0.2</v>
      </c>
      <c r="G78" s="33">
        <f>F78*D78</f>
        <v>5</v>
      </c>
      <c r="H78" s="36">
        <v>5</v>
      </c>
    </row>
    <row r="79" spans="2:7" ht="22.5">
      <c r="B79" s="1" t="s">
        <v>90</v>
      </c>
      <c r="D79" s="2"/>
      <c r="E79" s="4"/>
      <c r="F79" s="31"/>
      <c r="G79" s="3"/>
    </row>
    <row r="80" spans="1:8" ht="16.5">
      <c r="A80" s="45">
        <v>63</v>
      </c>
      <c r="B80" s="45" t="s">
        <v>139</v>
      </c>
      <c r="C80" s="35" t="s">
        <v>91</v>
      </c>
      <c r="D80" s="35">
        <v>25</v>
      </c>
      <c r="E80" s="35" t="s">
        <v>8</v>
      </c>
      <c r="F80" s="36">
        <v>0.21</v>
      </c>
      <c r="G80" s="33">
        <f>F80*D80</f>
        <v>5.25</v>
      </c>
      <c r="H80" s="36">
        <v>5</v>
      </c>
    </row>
    <row r="81" spans="1:8" ht="16.5">
      <c r="A81" s="45">
        <v>64</v>
      </c>
      <c r="B81" s="45" t="s">
        <v>139</v>
      </c>
      <c r="C81" s="35" t="s">
        <v>92</v>
      </c>
      <c r="D81" s="35">
        <v>25</v>
      </c>
      <c r="E81" s="35" t="s">
        <v>8</v>
      </c>
      <c r="F81" s="36">
        <v>0.22</v>
      </c>
      <c r="G81" s="33">
        <f>F81*D81</f>
        <v>5.5</v>
      </c>
      <c r="H81" s="36">
        <v>5</v>
      </c>
    </row>
    <row r="82" spans="1:8" ht="16.5">
      <c r="A82" s="35">
        <v>65</v>
      </c>
      <c r="B82" s="45" t="s">
        <v>139</v>
      </c>
      <c r="C82" s="35" t="s">
        <v>93</v>
      </c>
      <c r="D82" s="35">
        <v>25</v>
      </c>
      <c r="E82" s="35" t="s">
        <v>8</v>
      </c>
      <c r="F82" s="36">
        <v>0.21</v>
      </c>
      <c r="G82" s="33">
        <f>F82*D82</f>
        <v>5.25</v>
      </c>
      <c r="H82" s="36">
        <v>5</v>
      </c>
    </row>
    <row r="83" spans="1:8" ht="16.5">
      <c r="A83" s="35">
        <v>66</v>
      </c>
      <c r="B83" s="45" t="s">
        <v>139</v>
      </c>
      <c r="C83" s="45" t="s">
        <v>94</v>
      </c>
      <c r="D83" s="35">
        <v>25</v>
      </c>
      <c r="E83" s="45" t="s">
        <v>8</v>
      </c>
      <c r="F83" s="36">
        <v>0.21</v>
      </c>
      <c r="G83" s="33">
        <f>F83*D83</f>
        <v>5.25</v>
      </c>
      <c r="H83" s="36">
        <v>5</v>
      </c>
    </row>
    <row r="84" spans="2:7" ht="22.5">
      <c r="B84" s="1" t="s">
        <v>95</v>
      </c>
      <c r="D84" s="2"/>
      <c r="E84" s="4"/>
      <c r="F84" s="31"/>
      <c r="G84" s="3"/>
    </row>
    <row r="85" spans="1:8" ht="16.5">
      <c r="A85" s="35">
        <v>67</v>
      </c>
      <c r="B85" s="45" t="s">
        <v>139</v>
      </c>
      <c r="C85" s="35" t="s">
        <v>96</v>
      </c>
      <c r="D85" s="35">
        <v>25</v>
      </c>
      <c r="E85" s="35" t="s">
        <v>8</v>
      </c>
      <c r="F85" s="36">
        <v>0.22</v>
      </c>
      <c r="G85" s="33">
        <f>F85*D85</f>
        <v>5.5</v>
      </c>
      <c r="H85" s="36">
        <v>5</v>
      </c>
    </row>
    <row r="86" spans="2:7" ht="22.5">
      <c r="B86" s="1" t="s">
        <v>132</v>
      </c>
      <c r="G86" s="3"/>
    </row>
    <row r="87" spans="1:8" ht="16.5">
      <c r="A87" s="35">
        <v>68</v>
      </c>
      <c r="B87" s="45" t="s">
        <v>140</v>
      </c>
      <c r="C87" s="37" t="s">
        <v>133</v>
      </c>
      <c r="D87" s="45">
        <v>50</v>
      </c>
      <c r="E87" s="45" t="s">
        <v>134</v>
      </c>
      <c r="F87" s="40">
        <v>0.14</v>
      </c>
      <c r="G87" s="36">
        <f>D87*F87</f>
        <v>7.000000000000001</v>
      </c>
      <c r="H87" s="48">
        <f>F87*15*2</f>
        <v>4.2</v>
      </c>
    </row>
    <row r="88" spans="1:8" ht="16.5">
      <c r="A88" s="35">
        <v>69</v>
      </c>
      <c r="B88" s="45" t="s">
        <v>140</v>
      </c>
      <c r="C88" s="49" t="s">
        <v>143</v>
      </c>
      <c r="D88" s="45">
        <v>50</v>
      </c>
      <c r="E88" s="45" t="s">
        <v>135</v>
      </c>
      <c r="F88" s="40">
        <v>0.11</v>
      </c>
      <c r="G88" s="36">
        <f>D88*F88</f>
        <v>5.5</v>
      </c>
      <c r="H88" s="48">
        <f>F88*15*2</f>
        <v>3.3</v>
      </c>
    </row>
    <row r="89" spans="1:8" ht="16.5">
      <c r="A89" s="35">
        <v>70</v>
      </c>
      <c r="B89" s="45" t="s">
        <v>140</v>
      </c>
      <c r="C89" s="37" t="s">
        <v>136</v>
      </c>
      <c r="D89" s="45">
        <v>50</v>
      </c>
      <c r="E89" s="45" t="s">
        <v>137</v>
      </c>
      <c r="F89" s="40">
        <v>0.1</v>
      </c>
      <c r="G89" s="36">
        <f>D89*F89</f>
        <v>5</v>
      </c>
      <c r="H89" s="48">
        <f>F89*15*2</f>
        <v>3</v>
      </c>
    </row>
    <row r="90" spans="1:7" ht="22.5">
      <c r="A90" s="39"/>
      <c r="B90" s="1" t="s">
        <v>67</v>
      </c>
      <c r="D90" s="2"/>
      <c r="E90" s="4"/>
      <c r="F90" s="31"/>
      <c r="G90" s="3"/>
    </row>
    <row r="91" spans="1:8" ht="16.5">
      <c r="A91" s="35">
        <v>71</v>
      </c>
      <c r="B91" s="45" t="s">
        <v>139</v>
      </c>
      <c r="C91" s="35" t="s">
        <v>69</v>
      </c>
      <c r="D91" s="35">
        <v>25</v>
      </c>
      <c r="E91" s="35" t="s">
        <v>8</v>
      </c>
      <c r="F91" s="36">
        <v>0.19</v>
      </c>
      <c r="G91" s="33">
        <f aca="true" t="shared" si="6" ref="G91:G96">F91*D91</f>
        <v>4.75</v>
      </c>
      <c r="H91" s="36">
        <v>5</v>
      </c>
    </row>
    <row r="92" spans="1:8" ht="16.5">
      <c r="A92" s="35">
        <v>72</v>
      </c>
      <c r="B92" s="45" t="s">
        <v>139</v>
      </c>
      <c r="C92" s="35" t="s">
        <v>71</v>
      </c>
      <c r="D92" s="35">
        <v>25</v>
      </c>
      <c r="E92" s="35" t="s">
        <v>8</v>
      </c>
      <c r="F92" s="36">
        <v>0.22</v>
      </c>
      <c r="G92" s="33">
        <f t="shared" si="6"/>
        <v>5.5</v>
      </c>
      <c r="H92" s="36">
        <v>5</v>
      </c>
    </row>
    <row r="93" spans="1:8" ht="16.5">
      <c r="A93" s="35">
        <v>73</v>
      </c>
      <c r="B93" s="45" t="s">
        <v>139</v>
      </c>
      <c r="C93" s="35" t="s">
        <v>68</v>
      </c>
      <c r="D93" s="35">
        <v>25</v>
      </c>
      <c r="E93" s="35" t="s">
        <v>8</v>
      </c>
      <c r="F93" s="36">
        <v>0.18</v>
      </c>
      <c r="G93" s="33">
        <f t="shared" si="6"/>
        <v>4.5</v>
      </c>
      <c r="H93" s="36">
        <v>5</v>
      </c>
    </row>
    <row r="94" spans="1:8" ht="16.5">
      <c r="A94" s="35">
        <v>74</v>
      </c>
      <c r="B94" s="45" t="s">
        <v>139</v>
      </c>
      <c r="C94" s="35" t="s">
        <v>72</v>
      </c>
      <c r="D94" s="35">
        <v>25</v>
      </c>
      <c r="E94" s="35" t="s">
        <v>8</v>
      </c>
      <c r="F94" s="36">
        <v>0.21</v>
      </c>
      <c r="G94" s="33">
        <f t="shared" si="6"/>
        <v>5.25</v>
      </c>
      <c r="H94" s="36">
        <v>5</v>
      </c>
    </row>
    <row r="95" spans="1:8" ht="16.5">
      <c r="A95" s="35">
        <v>75</v>
      </c>
      <c r="B95" s="45" t="s">
        <v>139</v>
      </c>
      <c r="C95" s="35" t="s">
        <v>70</v>
      </c>
      <c r="D95" s="35">
        <v>25</v>
      </c>
      <c r="E95" s="45" t="s">
        <v>8</v>
      </c>
      <c r="F95" s="36">
        <v>0.19</v>
      </c>
      <c r="G95" s="33">
        <f t="shared" si="6"/>
        <v>4.75</v>
      </c>
      <c r="H95" s="36">
        <v>5</v>
      </c>
    </row>
    <row r="96" spans="1:8" ht="16.5">
      <c r="A96" s="35">
        <v>76</v>
      </c>
      <c r="B96" s="45" t="s">
        <v>139</v>
      </c>
      <c r="C96" s="35" t="s">
        <v>73</v>
      </c>
      <c r="D96" s="35">
        <v>25</v>
      </c>
      <c r="E96" s="35" t="s">
        <v>8</v>
      </c>
      <c r="F96" s="36">
        <v>0.22</v>
      </c>
      <c r="G96" s="33">
        <f t="shared" si="6"/>
        <v>5.5</v>
      </c>
      <c r="H96" s="36">
        <v>5</v>
      </c>
    </row>
    <row r="97" spans="1:7" ht="22.5">
      <c r="A97" s="8"/>
      <c r="B97" s="1" t="s">
        <v>80</v>
      </c>
      <c r="D97" s="2"/>
      <c r="E97" s="4"/>
      <c r="F97" s="31"/>
      <c r="G97" s="3"/>
    </row>
    <row r="98" spans="1:8" ht="16.5">
      <c r="A98" s="45">
        <v>77</v>
      </c>
      <c r="B98" s="45" t="s">
        <v>139</v>
      </c>
      <c r="C98" s="35" t="s">
        <v>81</v>
      </c>
      <c r="D98" s="35">
        <v>25</v>
      </c>
      <c r="E98" s="35" t="s">
        <v>8</v>
      </c>
      <c r="F98" s="36">
        <v>0.25</v>
      </c>
      <c r="G98" s="33">
        <f>F98*D98</f>
        <v>6.25</v>
      </c>
      <c r="H98" s="36">
        <v>6</v>
      </c>
    </row>
    <row r="99" spans="1:8" ht="16.5">
      <c r="A99" s="45">
        <v>78</v>
      </c>
      <c r="B99" s="45" t="s">
        <v>139</v>
      </c>
      <c r="C99" s="45" t="s">
        <v>82</v>
      </c>
      <c r="D99" s="35">
        <v>25</v>
      </c>
      <c r="E99" s="35" t="s">
        <v>8</v>
      </c>
      <c r="F99" s="40">
        <v>0.26</v>
      </c>
      <c r="G99" s="33">
        <f aca="true" t="shared" si="7" ref="G99:G106">F99*D99</f>
        <v>6.5</v>
      </c>
      <c r="H99" s="36">
        <v>7</v>
      </c>
    </row>
    <row r="100" spans="1:8" ht="16.5">
      <c r="A100" s="45">
        <v>79</v>
      </c>
      <c r="B100" s="45" t="s">
        <v>139</v>
      </c>
      <c r="C100" s="45" t="s">
        <v>84</v>
      </c>
      <c r="D100" s="35">
        <v>25</v>
      </c>
      <c r="E100" s="35" t="s">
        <v>8</v>
      </c>
      <c r="F100" s="40">
        <v>0.22</v>
      </c>
      <c r="G100" s="33">
        <f t="shared" si="7"/>
        <v>5.5</v>
      </c>
      <c r="H100" s="36">
        <v>6</v>
      </c>
    </row>
    <row r="101" spans="1:8" ht="16.5">
      <c r="A101" s="45">
        <v>80</v>
      </c>
      <c r="B101" s="45" t="s">
        <v>139</v>
      </c>
      <c r="C101" s="46" t="s">
        <v>85</v>
      </c>
      <c r="D101" s="35">
        <v>25</v>
      </c>
      <c r="E101" s="35" t="s">
        <v>8</v>
      </c>
      <c r="F101" s="40">
        <v>0.26</v>
      </c>
      <c r="G101" s="33">
        <f t="shared" si="7"/>
        <v>6.5</v>
      </c>
      <c r="H101" s="36">
        <v>7</v>
      </c>
    </row>
    <row r="102" spans="1:8" ht="16.5">
      <c r="A102" s="45">
        <v>81</v>
      </c>
      <c r="B102" s="45" t="s">
        <v>139</v>
      </c>
      <c r="C102" s="46" t="s">
        <v>83</v>
      </c>
      <c r="D102" s="35">
        <v>25</v>
      </c>
      <c r="E102" s="35" t="s">
        <v>8</v>
      </c>
      <c r="F102" s="40">
        <v>0.22</v>
      </c>
      <c r="G102" s="33">
        <f t="shared" si="7"/>
        <v>5.5</v>
      </c>
      <c r="H102" s="36">
        <v>6</v>
      </c>
    </row>
    <row r="103" spans="1:8" ht="16.5">
      <c r="A103" s="45">
        <v>82</v>
      </c>
      <c r="B103" s="45" t="s">
        <v>139</v>
      </c>
      <c r="C103" s="35" t="s">
        <v>86</v>
      </c>
      <c r="D103" s="35">
        <v>25</v>
      </c>
      <c r="E103" s="35" t="s">
        <v>8</v>
      </c>
      <c r="F103" s="36">
        <v>0.19</v>
      </c>
      <c r="G103" s="33">
        <f t="shared" si="7"/>
        <v>4.75</v>
      </c>
      <c r="H103" s="36">
        <v>5</v>
      </c>
    </row>
    <row r="104" spans="1:8" ht="16.5">
      <c r="A104" s="45">
        <v>83</v>
      </c>
      <c r="B104" s="45" t="s">
        <v>139</v>
      </c>
      <c r="C104" s="35" t="s">
        <v>87</v>
      </c>
      <c r="D104" s="35">
        <v>25</v>
      </c>
      <c r="E104" s="35" t="s">
        <v>8</v>
      </c>
      <c r="F104" s="36">
        <v>0.26</v>
      </c>
      <c r="G104" s="33">
        <f t="shared" si="7"/>
        <v>6.5</v>
      </c>
      <c r="H104" s="36">
        <v>7</v>
      </c>
    </row>
    <row r="105" spans="1:8" ht="16.5">
      <c r="A105" s="45">
        <v>84</v>
      </c>
      <c r="B105" s="45" t="s">
        <v>139</v>
      </c>
      <c r="C105" s="45" t="s">
        <v>88</v>
      </c>
      <c r="D105" s="35">
        <v>25</v>
      </c>
      <c r="E105" s="35" t="s">
        <v>8</v>
      </c>
      <c r="F105" s="40">
        <v>0.29</v>
      </c>
      <c r="G105" s="33">
        <f t="shared" si="7"/>
        <v>7.249999999999999</v>
      </c>
      <c r="H105" s="36">
        <v>7</v>
      </c>
    </row>
    <row r="106" spans="1:8" ht="16.5">
      <c r="A106" s="45">
        <v>85</v>
      </c>
      <c r="B106" s="45" t="s">
        <v>139</v>
      </c>
      <c r="C106" s="35" t="s">
        <v>89</v>
      </c>
      <c r="D106" s="35">
        <v>25</v>
      </c>
      <c r="E106" s="35" t="s">
        <v>8</v>
      </c>
      <c r="F106" s="36">
        <v>0.27</v>
      </c>
      <c r="G106" s="33">
        <f t="shared" si="7"/>
        <v>6.75</v>
      </c>
      <c r="H106" s="36">
        <v>7</v>
      </c>
    </row>
    <row r="108" spans="2:10" ht="12.75">
      <c r="B108" s="9" t="s">
        <v>97</v>
      </c>
      <c r="C108" s="10"/>
      <c r="D108" s="10"/>
      <c r="E108" s="10"/>
      <c r="F108" s="10"/>
      <c r="G108" s="10"/>
      <c r="H108" s="10"/>
      <c r="I108" s="10"/>
      <c r="J108" s="50"/>
    </row>
    <row r="109" spans="2:10" ht="12.75">
      <c r="B109" s="12" t="s">
        <v>98</v>
      </c>
      <c r="C109" s="11"/>
      <c r="D109" s="11"/>
      <c r="E109" s="11"/>
      <c r="F109" s="11"/>
      <c r="G109" s="11"/>
      <c r="H109" s="11"/>
      <c r="I109" s="11"/>
      <c r="J109" s="51"/>
    </row>
    <row r="110" spans="2:10" ht="12.75">
      <c r="B110" s="13" t="s">
        <v>99</v>
      </c>
      <c r="C110" s="14"/>
      <c r="D110" s="14"/>
      <c r="E110" s="14"/>
      <c r="F110" s="18"/>
      <c r="G110" s="18"/>
      <c r="H110" s="18"/>
      <c r="I110" s="18"/>
      <c r="J110" s="52"/>
    </row>
    <row r="111" spans="2:5" ht="12.75">
      <c r="B111" s="11"/>
      <c r="C111" s="11"/>
      <c r="D111" s="11"/>
      <c r="E111" s="11"/>
    </row>
    <row r="112" spans="2:8" ht="15">
      <c r="B112" s="15" t="s">
        <v>100</v>
      </c>
      <c r="C112" s="10"/>
      <c r="D112" s="10"/>
      <c r="E112" s="10"/>
      <c r="F112" s="10"/>
      <c r="G112" s="10"/>
      <c r="H112" s="50"/>
    </row>
    <row r="113" spans="2:8" ht="15">
      <c r="B113" s="16" t="s">
        <v>101</v>
      </c>
      <c r="C113" s="11"/>
      <c r="D113" s="11"/>
      <c r="E113" s="11"/>
      <c r="F113" s="11"/>
      <c r="G113" s="11"/>
      <c r="H113" s="51"/>
    </row>
    <row r="114" spans="2:8" ht="15">
      <c r="B114" s="17" t="s">
        <v>102</v>
      </c>
      <c r="C114" s="18"/>
      <c r="D114" s="18"/>
      <c r="E114" s="18"/>
      <c r="F114" s="18"/>
      <c r="G114" s="18"/>
      <c r="H114" s="52"/>
    </row>
    <row r="116" ht="15.75">
      <c r="B116" s="19" t="s">
        <v>103</v>
      </c>
    </row>
    <row r="117" ht="15.75">
      <c r="B117" s="19" t="s">
        <v>104</v>
      </c>
    </row>
    <row r="118" ht="12.75">
      <c r="B118" s="20" t="s">
        <v>105</v>
      </c>
    </row>
    <row r="119" ht="15.75">
      <c r="B119" s="19" t="s">
        <v>106</v>
      </c>
    </row>
    <row r="120" ht="12.75">
      <c r="B120" s="20" t="s">
        <v>107</v>
      </c>
    </row>
    <row r="121" spans="2:5" ht="166.5">
      <c r="B121" s="21" t="s">
        <v>108</v>
      </c>
      <c r="C121" s="21"/>
      <c r="D121" s="21"/>
      <c r="E121" s="3"/>
    </row>
    <row r="122" spans="2:5" ht="16.5">
      <c r="B122" s="22" t="s">
        <v>109</v>
      </c>
      <c r="C122" s="23"/>
      <c r="D122" s="24"/>
      <c r="E122" s="3"/>
    </row>
    <row r="123" spans="2:5" ht="16.5">
      <c r="B123" s="20" t="s">
        <v>110</v>
      </c>
      <c r="C123" s="25"/>
      <c r="D123" s="26"/>
      <c r="E123" s="3"/>
    </row>
    <row r="124" spans="2:5" ht="16.5">
      <c r="B124" s="20" t="s">
        <v>111</v>
      </c>
      <c r="C124" s="25"/>
      <c r="D124" s="25"/>
      <c r="E124" s="3"/>
    </row>
    <row r="125" spans="2:5" ht="16.5">
      <c r="B125" s="20" t="s">
        <v>112</v>
      </c>
      <c r="C125" s="27"/>
      <c r="E125" s="3"/>
    </row>
    <row r="126" spans="2:3" ht="12.75">
      <c r="B126" s="20" t="s">
        <v>113</v>
      </c>
      <c r="C126" s="27"/>
    </row>
    <row r="127" spans="2:3" ht="15.75">
      <c r="B127" s="28" t="s">
        <v>114</v>
      </c>
      <c r="C127" s="27"/>
    </row>
    <row r="128" ht="12.75">
      <c r="C128" s="27"/>
    </row>
    <row r="129" spans="2:3" ht="18.75">
      <c r="B129" s="29" t="s">
        <v>115</v>
      </c>
      <c r="C129" s="27"/>
    </row>
    <row r="130" spans="2:3" ht="12.75">
      <c r="B130" s="30" t="s">
        <v>116</v>
      </c>
      <c r="C130" s="27"/>
    </row>
    <row r="131" spans="2:3" ht="12.75">
      <c r="B131" s="30" t="s">
        <v>117</v>
      </c>
      <c r="C131" s="27"/>
    </row>
    <row r="132" spans="2:3" ht="12.75">
      <c r="B132" s="20" t="s">
        <v>118</v>
      </c>
      <c r="C132" s="27"/>
    </row>
    <row r="133" spans="2:3" ht="12.75">
      <c r="B133" s="30" t="s">
        <v>119</v>
      </c>
      <c r="C133" s="27"/>
    </row>
    <row r="134" spans="2:3" ht="12.75">
      <c r="B134" s="30" t="s">
        <v>120</v>
      </c>
      <c r="C134" s="27"/>
    </row>
    <row r="135" spans="2:3" ht="12.75">
      <c r="B135" s="30" t="s">
        <v>121</v>
      </c>
      <c r="C135" s="27"/>
    </row>
    <row r="136" spans="2:3" ht="12.75">
      <c r="B136" s="30" t="s">
        <v>122</v>
      </c>
      <c r="C136" s="27"/>
    </row>
  </sheetData>
  <hyperlinks>
    <hyperlink ref="B118" r:id="rId1" display="http://www.spc.ucoz.com/"/>
    <hyperlink ref="B120" r:id="rId2" display="mailto:80675670969@mail.ru"/>
    <hyperlink ref="B122" r:id="rId3" display="http://www.autolux.ua/Predstavitelstva"/>
    <hyperlink ref="B123" r:id="rId4" display="http://www.euroexpress.net.ua/ru/branches"/>
    <hyperlink ref="B124" r:id="rId5" display="http://novaposhta.ua/frontend/brunchoffices?lang=ru"/>
    <hyperlink ref="B125" r:id="rId6" display="http://www.intime.ua/representations/"/>
    <hyperlink ref="B126" r:id="rId7" display="http://www.nexpress.com.ua/offices"/>
    <hyperlink ref="B132" r:id="rId8" display="http://privatbank.ua/info/index1.stm?url=/info/ccyrate/rate.ssc&amp;typ=N&amp;dayValue=5&amp;monthValue=08&amp;yearValue=2011&amp;whichValue=P"/>
  </hyperlinks>
  <printOptions/>
  <pageMargins left="0.3937007874015748" right="0.3937007874015748" top="0.3937007874015748" bottom="0.3937007874015748" header="0.5118110236220472" footer="0.5118110236220472"/>
  <pageSetup orientation="portrait" paperSize="9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Сергей</cp:lastModifiedBy>
  <cp:lastPrinted>2014-05-26T12:22:14Z</cp:lastPrinted>
  <dcterms:created xsi:type="dcterms:W3CDTF">2014-05-07T05:40:52Z</dcterms:created>
  <dcterms:modified xsi:type="dcterms:W3CDTF">2014-06-04T09:06:23Z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