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630" yWindow="75" windowWidth="29040" windowHeight="1584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H85" i="1"/>
  <c r="G85"/>
  <c r="H84"/>
  <c r="G84"/>
  <c r="H83"/>
  <c r="G83"/>
  <c r="H80"/>
  <c r="G80"/>
  <c r="H79"/>
  <c r="G79"/>
  <c r="H78"/>
  <c r="G78"/>
  <c r="H75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3"/>
  <c r="G63"/>
  <c r="H60"/>
  <c r="G60"/>
  <c r="H59"/>
  <c r="G59"/>
  <c r="H58"/>
  <c r="G58"/>
  <c r="H57"/>
  <c r="G57"/>
  <c r="H54"/>
  <c r="G54"/>
  <c r="H53"/>
  <c r="G53"/>
  <c r="H52"/>
  <c r="G52"/>
  <c r="H51"/>
  <c r="G51"/>
  <c r="H50"/>
  <c r="G50"/>
  <c r="H49"/>
  <c r="G49"/>
  <c r="H48"/>
  <c r="G48"/>
  <c r="H45"/>
  <c r="G45"/>
  <c r="H44"/>
  <c r="G44"/>
  <c r="H43"/>
  <c r="G43"/>
  <c r="H42"/>
  <c r="G42"/>
  <c r="H39"/>
  <c r="G39"/>
  <c r="H38"/>
  <c r="G38"/>
  <c r="H37"/>
  <c r="G37"/>
  <c r="H36"/>
  <c r="G36"/>
  <c r="H35"/>
  <c r="G35"/>
  <c r="H34"/>
  <c r="G34"/>
  <c r="H33"/>
  <c r="G33"/>
  <c r="H32"/>
  <c r="G32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4"/>
  <c r="G14"/>
  <c r="H13"/>
  <c r="G13"/>
  <c r="H12"/>
  <c r="G12"/>
  <c r="H11"/>
  <c r="G11"/>
  <c r="H10"/>
  <c r="G10"/>
</calcChain>
</file>

<file path=xl/comments1.xml><?xml version="1.0" encoding="utf-8"?>
<comments xmlns="http://schemas.openxmlformats.org/spreadsheetml/2006/main">
  <authors>
    <author>Serg</author>
  </authors>
  <commentList>
    <comment ref="C10" authorId="0">
      <text/>
    </comment>
    <comment ref="C11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2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3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4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>
      <text>
        <r>
          <rPr>
            <sz val="9"/>
            <color indexed="81"/>
            <rFont val="Tahoma"/>
            <charset val="1"/>
          </rPr>
          <t xml:space="preserve">
</t>
        </r>
      </text>
    </comment>
    <comment ref="C19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0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1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4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5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6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7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8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9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3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4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5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6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7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8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9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2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3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4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5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8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9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50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51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52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53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54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57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58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59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60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63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66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67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69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70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71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72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73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74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75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78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79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80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83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84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85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<sst xmlns="http://schemas.openxmlformats.org/spreadsheetml/2006/main" count="209" uniqueCount="100">
  <si>
    <t>Тюльпани на дрібний гурт та роздріб 2023р.</t>
  </si>
  <si>
    <t>15 цибулин в упаковці, з ламінованим кольоровим фото 15*21</t>
  </si>
  <si>
    <t>код</t>
  </si>
  <si>
    <t>СОРТ</t>
  </si>
  <si>
    <t>УПАКОВКА</t>
  </si>
  <si>
    <t>РОЗБІР</t>
  </si>
  <si>
    <t>Упаковка</t>
  </si>
  <si>
    <t>Ціна(шт.)</t>
  </si>
  <si>
    <t>СУМА</t>
  </si>
  <si>
    <t>Роздріб</t>
  </si>
  <si>
    <t>МАХРОВІ РАННІ(DET)</t>
  </si>
  <si>
    <t>Тюльпан</t>
  </si>
  <si>
    <t>Abba</t>
  </si>
  <si>
    <t>10\11</t>
  </si>
  <si>
    <t>Alison Bradley</t>
  </si>
  <si>
    <t>11\12</t>
  </si>
  <si>
    <t>Monte Carlo</t>
  </si>
  <si>
    <t>Verona</t>
  </si>
  <si>
    <t>Voicemail</t>
  </si>
  <si>
    <t>МАХРОВІ ПІЗНІ (DLT)</t>
  </si>
  <si>
    <t>Blue Diamond</t>
  </si>
  <si>
    <t xml:space="preserve">Blue Wow </t>
  </si>
  <si>
    <t>Double Beauty of Apeldoorn</t>
  </si>
  <si>
    <t xml:space="preserve">Double Polar </t>
  </si>
  <si>
    <t>Double Touch</t>
  </si>
  <si>
    <t>Emblazon</t>
  </si>
  <si>
    <t>Granny Award</t>
  </si>
  <si>
    <t>Ice Wonder</t>
  </si>
  <si>
    <t>Negrita Double</t>
  </si>
  <si>
    <t>12+</t>
  </si>
  <si>
    <t>Red Princess</t>
  </si>
  <si>
    <t>Rosy Diamond</t>
  </si>
  <si>
    <t>Uncle Tom</t>
  </si>
  <si>
    <t>Up White</t>
  </si>
  <si>
    <t>МАХРОВІ ОТОРОЧЕНІ (DFT)</t>
  </si>
  <si>
    <t>Bendigo</t>
  </si>
  <si>
    <t>11+</t>
  </si>
  <si>
    <t>Brisbane</t>
  </si>
  <si>
    <t>Cairns</t>
  </si>
  <si>
    <t xml:space="preserve">Lion </t>
  </si>
  <si>
    <t>Mascotte</t>
  </si>
  <si>
    <t>Newcastle</t>
  </si>
  <si>
    <t>Perth</t>
  </si>
  <si>
    <t>Queensland</t>
  </si>
  <si>
    <t>ГРЕЙГА/КАУФМАНА(GRE/KAUF)</t>
  </si>
  <si>
    <t>Calypso</t>
  </si>
  <si>
    <t>Concerto</t>
  </si>
  <si>
    <t>Praestans Paradox</t>
  </si>
  <si>
    <t>The First</t>
  </si>
  <si>
    <t>ОТОРОЧЕНІ(FT)</t>
  </si>
  <si>
    <t>Burgundy Lace</t>
  </si>
  <si>
    <t>Canasta</t>
  </si>
  <si>
    <t>Drakensteyn</t>
  </si>
  <si>
    <t>Fabio</t>
  </si>
  <si>
    <t>Honeymoon</t>
  </si>
  <si>
    <t>Maja</t>
  </si>
  <si>
    <t>Versace</t>
  </si>
  <si>
    <t>ПРОСТИЙ РАННІЙ(SET)</t>
  </si>
  <si>
    <t>Candy Prince</t>
  </si>
  <si>
    <t>Purple Prince</t>
  </si>
  <si>
    <t>Sunny Prince</t>
  </si>
  <si>
    <t>White Prince</t>
  </si>
  <si>
    <t>ПРОСТИЙ ПІЗНІЙ(SLT)</t>
  </si>
  <si>
    <t>Bleu Amaible</t>
  </si>
  <si>
    <t>ТРІУМФ(ТТ)</t>
  </si>
  <si>
    <t>Cafe Noir</t>
  </si>
  <si>
    <t>Happy Generation</t>
  </si>
  <si>
    <t>Hotpants</t>
  </si>
  <si>
    <t>Jan Seignette</t>
  </si>
  <si>
    <t>Kansas Proud</t>
  </si>
  <si>
    <t>Purple Flag</t>
  </si>
  <si>
    <t>Snowboard</t>
  </si>
  <si>
    <t>Strong Gold</t>
  </si>
  <si>
    <t xml:space="preserve">Тюльпан </t>
  </si>
  <si>
    <t xml:space="preserve">Strong Love </t>
  </si>
  <si>
    <t>Washington</t>
  </si>
  <si>
    <t>ПОПУГАЙНІ(РТ)</t>
  </si>
  <si>
    <t>Apricot Parrot</t>
  </si>
  <si>
    <t>Black Parrot</t>
  </si>
  <si>
    <t>Blue Parrot</t>
  </si>
  <si>
    <t>ЛІЛІЄЦВІТІ(LT)</t>
  </si>
  <si>
    <t>Claudia</t>
  </si>
  <si>
    <t>Elegant Lady</t>
  </si>
  <si>
    <t>10\12</t>
  </si>
  <si>
    <t>Pretty Woman</t>
  </si>
  <si>
    <t>ПРЕТЕНЗІЇ ЩОДО ЯКОСТІ РОСЛИН ПРИЙМАЮТЬСЯ ПРОТЯГОМ 3 (ТРЬОХ) ДІБ З МОМЕНТУ ПРИЙНЯТТЯ</t>
  </si>
  <si>
    <t xml:space="preserve">ТОВАРУ. </t>
  </si>
  <si>
    <t>Наші телефони: 0675670969(68), 0662875420 і 0957895030</t>
  </si>
  <si>
    <t>Наша  пошта: spcdnepr@gmail.com</t>
  </si>
  <si>
    <t>ДОСТАВКА - КОШТОМ ПОКУПЦЯ !!!!</t>
  </si>
  <si>
    <t>"Наша" транспортна компанія (за замовчуванням) - "НОВА ПОШТА"</t>
  </si>
  <si>
    <t>Нова Пошта: http://novaposhta.ua/frontend/brunchoffices?lang=ru</t>
  </si>
  <si>
    <t>Укрпоштою не працюємо.</t>
  </si>
  <si>
    <t>Будь-яка заміна СХВАЛЕНА</t>
  </si>
  <si>
    <t>Цей прайс є інформаційним і не є офертою, тому можливі зміни.</t>
  </si>
  <si>
    <t>Про будь-які зміни, Ви будете проінформовані до повної оплати за товар.  </t>
  </si>
  <si>
    <t>Ціни в євро дано з рекламною метою.</t>
  </si>
  <si>
    <t>Оплата здійснюється тільки в гривнях, за комерційним курсом продажу євро Приватбанком, на момент оплати за товар. https://privatbank.ua/</t>
  </si>
  <si>
    <t>При триманні курсора  на сорті ви бачите фото</t>
  </si>
  <si>
    <t>На телефонах працює не завжди.</t>
  </si>
</sst>
</file>

<file path=xl/styles.xml><?xml version="1.0" encoding="utf-8"?>
<styleSheet xmlns="http://schemas.openxmlformats.org/spreadsheetml/2006/main">
  <numFmts count="2">
    <numFmt numFmtId="164" formatCode="[$€-413]\ #,##0.00"/>
    <numFmt numFmtId="165" formatCode="[$€-2]\ #,##0.00"/>
  </numFmts>
  <fonts count="28">
    <font>
      <sz val="11"/>
      <color theme="1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10"/>
      <name val="Arial Cyr"/>
      <charset val="204"/>
    </font>
    <font>
      <b/>
      <sz val="11"/>
      <name val="Comic Sans MS"/>
      <family val="4"/>
      <charset val="204"/>
    </font>
    <font>
      <sz val="11"/>
      <name val="Comic Sans MS"/>
      <family val="4"/>
      <charset val="204"/>
    </font>
    <font>
      <b/>
      <sz val="14"/>
      <name val="Comic Sans MS"/>
      <family val="4"/>
      <charset val="204"/>
    </font>
    <font>
      <sz val="14"/>
      <name val="Comic Sans MS"/>
      <family val="4"/>
      <charset val="204"/>
    </font>
    <font>
      <sz val="11"/>
      <color indexed="8"/>
      <name val="Comic Sans MS"/>
      <family val="4"/>
      <charset val="204"/>
    </font>
    <font>
      <sz val="10"/>
      <color indexed="8"/>
      <name val="Arial Cyr"/>
      <charset val="204"/>
    </font>
    <font>
      <sz val="10"/>
      <color indexed="10"/>
      <name val="Arial Cyr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10"/>
      <name val="Arial CYR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1"/>
      <color indexed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18"/>
      <color indexed="10"/>
      <name val="Comic Sans MS"/>
      <family val="4"/>
      <charset val="204"/>
    </font>
    <font>
      <b/>
      <sz val="16"/>
      <color indexed="10"/>
      <name val="Comic Sans MS"/>
      <family val="4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/>
      <bottom/>
      <diagonal/>
    </border>
  </borders>
  <cellStyleXfs count="4">
    <xf numFmtId="0" fontId="0" fillId="0" borderId="0"/>
    <xf numFmtId="0" fontId="27" fillId="0" borderId="0" applyNumberFormat="0" applyFill="0" applyBorder="0" applyAlignment="0" applyProtection="0"/>
    <xf numFmtId="0" fontId="19" fillId="0" borderId="0"/>
    <xf numFmtId="0" fontId="3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right"/>
    </xf>
    <xf numFmtId="0" fontId="5" fillId="0" borderId="1" xfId="0" applyFont="1" applyBorder="1"/>
    <xf numFmtId="16" fontId="5" fillId="0" borderId="1" xfId="0" applyNumberFormat="1" applyFont="1" applyBorder="1"/>
    <xf numFmtId="164" fontId="5" fillId="0" borderId="1" xfId="0" applyNumberFormat="1" applyFont="1" applyBorder="1"/>
    <xf numFmtId="3" fontId="8" fillId="0" borderId="1" xfId="0" applyNumberFormat="1" applyFont="1" applyBorder="1"/>
    <xf numFmtId="0" fontId="9" fillId="0" borderId="0" xfId="0" applyFont="1"/>
    <xf numFmtId="0" fontId="8" fillId="0" borderId="1" xfId="0" applyFont="1" applyBorder="1"/>
    <xf numFmtId="16" fontId="8" fillId="0" borderId="1" xfId="0" applyNumberFormat="1" applyFont="1" applyBorder="1"/>
    <xf numFmtId="164" fontId="8" fillId="0" borderId="1" xfId="0" applyNumberFormat="1" applyFont="1" applyBorder="1"/>
    <xf numFmtId="164" fontId="3" fillId="0" borderId="0" xfId="0" applyNumberFormat="1" applyFont="1"/>
    <xf numFmtId="1" fontId="5" fillId="0" borderId="1" xfId="0" applyNumberFormat="1" applyFont="1" applyBorder="1"/>
    <xf numFmtId="165" fontId="5" fillId="0" borderId="1" xfId="0" applyNumberFormat="1" applyFont="1" applyBorder="1"/>
    <xf numFmtId="2" fontId="5" fillId="0" borderId="0" xfId="0" applyNumberFormat="1" applyFont="1"/>
    <xf numFmtId="2" fontId="5" fillId="0" borderId="1" xfId="0" applyNumberFormat="1" applyFont="1" applyBorder="1"/>
    <xf numFmtId="2" fontId="3" fillId="0" borderId="0" xfId="0" applyNumberFormat="1" applyFont="1"/>
    <xf numFmtId="0" fontId="10" fillId="0" borderId="0" xfId="0" applyFont="1"/>
    <xf numFmtId="0" fontId="11" fillId="0" borderId="2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left"/>
    </xf>
    <xf numFmtId="0" fontId="15" fillId="0" borderId="0" xfId="1" applyFont="1" applyAlignment="1" applyProtection="1"/>
    <xf numFmtId="0" fontId="16" fillId="0" borderId="0" xfId="1" applyFont="1" applyAlignment="1" applyProtection="1"/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0" fontId="20" fillId="0" borderId="0" xfId="2" applyFont="1" applyProtection="1">
      <protection hidden="1"/>
    </xf>
    <xf numFmtId="0" fontId="21" fillId="0" borderId="0" xfId="2" applyFont="1" applyProtection="1">
      <protection hidden="1"/>
    </xf>
    <xf numFmtId="0" fontId="5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0" fontId="25" fillId="0" borderId="0" xfId="3" applyFont="1"/>
    <xf numFmtId="0" fontId="8" fillId="0" borderId="0" xfId="0" applyFont="1"/>
    <xf numFmtId="0" fontId="26" fillId="0" borderId="0" xfId="0" applyFont="1"/>
  </cellXfs>
  <cellStyles count="4">
    <cellStyle name="Гиперссылка" xfId="1" builtinId="8"/>
    <cellStyle name="Обычный" xfId="0" builtinId="0"/>
    <cellStyle name="Обычный 2" xfId="2"/>
    <cellStyle name="Обычный_Лист1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vaposhta.ua/frontend/brunchoffices?lang=ru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visionspictures.com/cms_detail.php?pic_id=230715" TargetMode="External"/><Relationship Id="rId1" Type="http://schemas.openxmlformats.org/officeDocument/2006/relationships/hyperlink" Target="http://www.visionspictures.com/cms_detail.php?pic_id=291370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pcdnep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2"/>
  <sheetViews>
    <sheetView tabSelected="1" workbookViewId="0">
      <selection activeCell="D9" sqref="D9"/>
    </sheetView>
  </sheetViews>
  <sheetFormatPr defaultRowHeight="15"/>
  <cols>
    <col min="1" max="1" width="4.7109375" customWidth="1"/>
    <col min="2" max="2" width="12.7109375" customWidth="1"/>
    <col min="3" max="3" width="30.5703125" customWidth="1"/>
    <col min="5" max="5" width="10.140625" customWidth="1"/>
    <col min="6" max="6" width="11.85546875" customWidth="1"/>
    <col min="8" max="8" width="9.42578125" customWidth="1"/>
  </cols>
  <sheetData>
    <row r="1" spans="1:8" ht="30.75">
      <c r="A1" s="1" t="s">
        <v>0</v>
      </c>
      <c r="B1" s="2"/>
      <c r="C1" s="1"/>
      <c r="D1" s="1"/>
      <c r="E1" s="3"/>
      <c r="F1" s="1"/>
      <c r="G1" s="2"/>
      <c r="H1" s="2"/>
    </row>
    <row r="2" spans="1:8" ht="29.25">
      <c r="B2" s="43" t="s">
        <v>98</v>
      </c>
      <c r="D2" s="4"/>
      <c r="E2" s="4"/>
      <c r="F2" s="5"/>
      <c r="G2" s="5"/>
      <c r="H2" s="5"/>
    </row>
    <row r="3" spans="1:8" ht="24.75">
      <c r="A3" s="5"/>
      <c r="B3" s="45" t="s">
        <v>99</v>
      </c>
      <c r="C3" s="44"/>
    </row>
    <row r="5" spans="1:8">
      <c r="A5" s="5"/>
    </row>
    <row r="6" spans="1:8" ht="18">
      <c r="A6" s="7" t="s">
        <v>2</v>
      </c>
      <c r="B6" s="6" t="s">
        <v>1</v>
      </c>
      <c r="C6" s="5"/>
      <c r="D6" s="5"/>
      <c r="E6" s="5"/>
      <c r="F6" s="5"/>
      <c r="G6" s="5"/>
      <c r="H6" s="5"/>
    </row>
    <row r="7" spans="1:8" ht="18"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</row>
    <row r="8" spans="1:8">
      <c r="B8" s="5"/>
      <c r="C8" s="5"/>
      <c r="D8" s="5"/>
      <c r="E8" s="5"/>
      <c r="F8" s="5"/>
      <c r="G8" s="5"/>
      <c r="H8" s="5"/>
    </row>
    <row r="9" spans="1:8" ht="22.5">
      <c r="B9" s="8" t="s">
        <v>10</v>
      </c>
      <c r="C9" s="9"/>
      <c r="D9" s="10"/>
      <c r="E9" s="5"/>
      <c r="F9" s="11"/>
      <c r="G9" s="10"/>
      <c r="H9" s="5"/>
    </row>
    <row r="10" spans="1:8" ht="16.5">
      <c r="A10" s="12">
        <v>1</v>
      </c>
      <c r="B10" s="12" t="s">
        <v>11</v>
      </c>
      <c r="C10" s="12" t="s">
        <v>12</v>
      </c>
      <c r="D10" s="13" t="s">
        <v>13</v>
      </c>
      <c r="E10" s="12">
        <v>15</v>
      </c>
      <c r="F10" s="14">
        <v>0.2</v>
      </c>
      <c r="G10" s="14">
        <f>F10*E10</f>
        <v>3</v>
      </c>
      <c r="H10" s="15">
        <f>F10*50*1.5</f>
        <v>15</v>
      </c>
    </row>
    <row r="11" spans="1:8" ht="16.5">
      <c r="A11" s="12">
        <v>2</v>
      </c>
      <c r="B11" s="12" t="s">
        <v>11</v>
      </c>
      <c r="C11" s="12" t="s">
        <v>14</v>
      </c>
      <c r="D11" s="13" t="s">
        <v>15</v>
      </c>
      <c r="E11" s="12">
        <v>15</v>
      </c>
      <c r="F11" s="14">
        <v>0.3</v>
      </c>
      <c r="G11" s="14">
        <f>F11*E11</f>
        <v>4.5</v>
      </c>
      <c r="H11" s="15">
        <f>F11*50*1.5</f>
        <v>22.5</v>
      </c>
    </row>
    <row r="12" spans="1:8" ht="16.5">
      <c r="A12" s="12">
        <v>3</v>
      </c>
      <c r="B12" s="12" t="s">
        <v>11</v>
      </c>
      <c r="C12" s="12" t="s">
        <v>16</v>
      </c>
      <c r="D12" s="13" t="s">
        <v>15</v>
      </c>
      <c r="E12" s="12">
        <v>15</v>
      </c>
      <c r="F12" s="14">
        <v>0.22</v>
      </c>
      <c r="G12" s="14">
        <f>F12*E12</f>
        <v>3.3</v>
      </c>
      <c r="H12" s="15">
        <f>F12*50*1.5</f>
        <v>16.5</v>
      </c>
    </row>
    <row r="13" spans="1:8" ht="16.5">
      <c r="A13" s="12">
        <v>4</v>
      </c>
      <c r="B13" s="12" t="s">
        <v>11</v>
      </c>
      <c r="C13" s="12" t="s">
        <v>17</v>
      </c>
      <c r="D13" s="13" t="s">
        <v>13</v>
      </c>
      <c r="E13" s="12">
        <v>15</v>
      </c>
      <c r="F13" s="14">
        <v>0.2</v>
      </c>
      <c r="G13" s="14">
        <f>F13*E13</f>
        <v>3</v>
      </c>
      <c r="H13" s="15">
        <f>F13*50*1.5</f>
        <v>15</v>
      </c>
    </row>
    <row r="14" spans="1:8" ht="16.5">
      <c r="A14" s="12">
        <v>5</v>
      </c>
      <c r="B14" s="12" t="s">
        <v>11</v>
      </c>
      <c r="C14" s="12" t="s">
        <v>18</v>
      </c>
      <c r="D14" s="13" t="s">
        <v>13</v>
      </c>
      <c r="E14" s="12">
        <v>15</v>
      </c>
      <c r="F14" s="14">
        <v>0.22</v>
      </c>
      <c r="G14" s="14">
        <f>F14*E14</f>
        <v>3.3</v>
      </c>
      <c r="H14" s="15">
        <f>F14*50*1.5</f>
        <v>16.5</v>
      </c>
    </row>
    <row r="15" spans="1:8">
      <c r="H15" s="16"/>
    </row>
    <row r="16" spans="1:8" ht="22.5">
      <c r="A16" s="5"/>
      <c r="B16" s="8" t="s">
        <v>19</v>
      </c>
      <c r="C16" s="5"/>
      <c r="D16" s="5"/>
      <c r="E16" s="5"/>
      <c r="F16" s="5"/>
      <c r="G16" s="5"/>
      <c r="H16" s="16"/>
    </row>
    <row r="17" spans="1:8" ht="16.5">
      <c r="A17" s="12">
        <v>6</v>
      </c>
      <c r="B17" s="12" t="s">
        <v>11</v>
      </c>
      <c r="C17" s="12" t="s">
        <v>20</v>
      </c>
      <c r="D17" s="13" t="s">
        <v>13</v>
      </c>
      <c r="E17" s="12">
        <v>15</v>
      </c>
      <c r="F17" s="14">
        <v>0.2</v>
      </c>
      <c r="G17" s="14">
        <f t="shared" ref="G17:G29" si="0">F17*E17</f>
        <v>3</v>
      </c>
      <c r="H17" s="15">
        <f>F17*50*1.5</f>
        <v>15</v>
      </c>
    </row>
    <row r="18" spans="1:8" ht="16.5">
      <c r="A18" s="12">
        <v>7</v>
      </c>
      <c r="B18" s="12" t="s">
        <v>11</v>
      </c>
      <c r="C18" s="12" t="s">
        <v>21</v>
      </c>
      <c r="D18" s="13" t="s">
        <v>15</v>
      </c>
      <c r="E18" s="12">
        <v>5</v>
      </c>
      <c r="F18" s="14">
        <v>0.45</v>
      </c>
      <c r="G18" s="14">
        <f t="shared" si="0"/>
        <v>2.25</v>
      </c>
      <c r="H18" s="15">
        <f t="shared" ref="H18:H29" si="1">F18*50*1.5</f>
        <v>33.75</v>
      </c>
    </row>
    <row r="19" spans="1:8" ht="16.5">
      <c r="A19" s="17">
        <v>8</v>
      </c>
      <c r="B19" s="17" t="s">
        <v>11</v>
      </c>
      <c r="C19" s="12" t="s">
        <v>22</v>
      </c>
      <c r="D19" s="13" t="s">
        <v>13</v>
      </c>
      <c r="E19" s="12">
        <v>15</v>
      </c>
      <c r="F19" s="14">
        <v>0.22</v>
      </c>
      <c r="G19" s="14">
        <f t="shared" si="0"/>
        <v>3.3</v>
      </c>
      <c r="H19" s="15">
        <f t="shared" si="1"/>
        <v>16.5</v>
      </c>
    </row>
    <row r="20" spans="1:8" ht="16.5">
      <c r="A20" s="12">
        <v>9</v>
      </c>
      <c r="B20" s="12" t="s">
        <v>11</v>
      </c>
      <c r="C20" s="17" t="s">
        <v>23</v>
      </c>
      <c r="D20" s="18" t="s">
        <v>15</v>
      </c>
      <c r="E20" s="17">
        <v>5</v>
      </c>
      <c r="F20" s="19">
        <v>0.48</v>
      </c>
      <c r="G20" s="19">
        <f t="shared" si="0"/>
        <v>2.4</v>
      </c>
      <c r="H20" s="15">
        <f t="shared" si="1"/>
        <v>36</v>
      </c>
    </row>
    <row r="21" spans="1:8" ht="16.5">
      <c r="A21" s="12">
        <v>10</v>
      </c>
      <c r="B21" s="12" t="s">
        <v>11</v>
      </c>
      <c r="C21" s="12" t="s">
        <v>24</v>
      </c>
      <c r="D21" s="13" t="s">
        <v>15</v>
      </c>
      <c r="E21" s="12">
        <v>5</v>
      </c>
      <c r="F21" s="14">
        <v>0.47</v>
      </c>
      <c r="G21" s="14">
        <f t="shared" si="0"/>
        <v>2.3499999999999996</v>
      </c>
      <c r="H21" s="15">
        <f t="shared" si="1"/>
        <v>35.25</v>
      </c>
    </row>
    <row r="22" spans="1:8" ht="16.5">
      <c r="A22" s="17">
        <v>11</v>
      </c>
      <c r="B22" s="17" t="s">
        <v>11</v>
      </c>
      <c r="C22" s="17" t="s">
        <v>25</v>
      </c>
      <c r="D22" s="18" t="s">
        <v>15</v>
      </c>
      <c r="E22" s="17">
        <v>15</v>
      </c>
      <c r="F22" s="19">
        <v>0.24</v>
      </c>
      <c r="G22" s="19">
        <f t="shared" si="0"/>
        <v>3.5999999999999996</v>
      </c>
      <c r="H22" s="15">
        <f t="shared" si="1"/>
        <v>18</v>
      </c>
    </row>
    <row r="23" spans="1:8" ht="16.5">
      <c r="A23" s="17">
        <v>12</v>
      </c>
      <c r="B23" s="17" t="s">
        <v>11</v>
      </c>
      <c r="C23" s="12" t="s">
        <v>26</v>
      </c>
      <c r="D23" s="13" t="s">
        <v>13</v>
      </c>
      <c r="E23" s="12">
        <v>15</v>
      </c>
      <c r="F23" s="14">
        <v>0.18</v>
      </c>
      <c r="G23" s="14">
        <f t="shared" si="0"/>
        <v>2.6999999999999997</v>
      </c>
      <c r="H23" s="15">
        <f t="shared" si="1"/>
        <v>13.5</v>
      </c>
    </row>
    <row r="24" spans="1:8" ht="16.5">
      <c r="A24" s="12">
        <v>13</v>
      </c>
      <c r="B24" s="12" t="s">
        <v>11</v>
      </c>
      <c r="C24" s="12" t="s">
        <v>27</v>
      </c>
      <c r="D24" s="13" t="s">
        <v>15</v>
      </c>
      <c r="E24" s="12">
        <v>5</v>
      </c>
      <c r="F24" s="14">
        <v>0.45</v>
      </c>
      <c r="G24" s="14">
        <f t="shared" si="0"/>
        <v>2.25</v>
      </c>
      <c r="H24" s="15">
        <f t="shared" si="1"/>
        <v>33.75</v>
      </c>
    </row>
    <row r="25" spans="1:8" ht="16.5">
      <c r="A25" s="12">
        <v>14</v>
      </c>
      <c r="B25" s="12" t="s">
        <v>11</v>
      </c>
      <c r="C25" s="12" t="s">
        <v>28</v>
      </c>
      <c r="D25" s="13" t="s">
        <v>29</v>
      </c>
      <c r="E25" s="12">
        <v>15</v>
      </c>
      <c r="F25" s="14">
        <v>0.36</v>
      </c>
      <c r="G25" s="14">
        <f t="shared" si="0"/>
        <v>5.3999999999999995</v>
      </c>
      <c r="H25" s="15">
        <f t="shared" si="1"/>
        <v>27</v>
      </c>
    </row>
    <row r="26" spans="1:8" ht="16.5">
      <c r="A26" s="12">
        <v>15</v>
      </c>
      <c r="B26" s="12" t="s">
        <v>11</v>
      </c>
      <c r="C26" s="12" t="s">
        <v>30</v>
      </c>
      <c r="D26" s="13" t="s">
        <v>29</v>
      </c>
      <c r="E26" s="12">
        <v>15</v>
      </c>
      <c r="F26" s="14">
        <v>0.39</v>
      </c>
      <c r="G26" s="14">
        <f t="shared" si="0"/>
        <v>5.8500000000000005</v>
      </c>
      <c r="H26" s="15">
        <f t="shared" si="1"/>
        <v>29.25</v>
      </c>
    </row>
    <row r="27" spans="1:8" ht="16.5">
      <c r="A27" s="17">
        <v>16</v>
      </c>
      <c r="B27" s="17" t="s">
        <v>11</v>
      </c>
      <c r="C27" s="17" t="s">
        <v>31</v>
      </c>
      <c r="D27" s="18" t="s">
        <v>13</v>
      </c>
      <c r="E27" s="17">
        <v>15</v>
      </c>
      <c r="F27" s="19">
        <v>0.22</v>
      </c>
      <c r="G27" s="19">
        <f t="shared" si="0"/>
        <v>3.3</v>
      </c>
      <c r="H27" s="15">
        <f t="shared" si="1"/>
        <v>16.5</v>
      </c>
    </row>
    <row r="28" spans="1:8" ht="16.5">
      <c r="A28" s="12">
        <v>17</v>
      </c>
      <c r="B28" s="12" t="s">
        <v>11</v>
      </c>
      <c r="C28" s="17" t="s">
        <v>32</v>
      </c>
      <c r="D28" s="18" t="s">
        <v>13</v>
      </c>
      <c r="E28" s="17">
        <v>15</v>
      </c>
      <c r="F28" s="19">
        <v>0.24</v>
      </c>
      <c r="G28" s="19">
        <f t="shared" si="0"/>
        <v>3.5999999999999996</v>
      </c>
      <c r="H28" s="15">
        <f t="shared" si="1"/>
        <v>18</v>
      </c>
    </row>
    <row r="29" spans="1:8" ht="16.5">
      <c r="A29" s="12">
        <v>18</v>
      </c>
      <c r="B29" s="12" t="s">
        <v>11</v>
      </c>
      <c r="C29" s="12" t="s">
        <v>33</v>
      </c>
      <c r="D29" s="13" t="s">
        <v>15</v>
      </c>
      <c r="E29" s="12">
        <v>15</v>
      </c>
      <c r="F29" s="14">
        <v>0.26</v>
      </c>
      <c r="G29" s="14">
        <f t="shared" si="0"/>
        <v>3.9000000000000004</v>
      </c>
      <c r="H29" s="15">
        <f t="shared" si="1"/>
        <v>19.5</v>
      </c>
    </row>
    <row r="30" spans="1:8">
      <c r="H30" s="16"/>
    </row>
    <row r="31" spans="1:8" ht="22.5">
      <c r="A31" s="10"/>
      <c r="B31" s="8" t="s">
        <v>34</v>
      </c>
      <c r="C31" s="5"/>
      <c r="D31" s="11"/>
      <c r="E31" s="10"/>
      <c r="F31" s="20"/>
      <c r="G31" s="10"/>
      <c r="H31" s="16"/>
    </row>
    <row r="32" spans="1:8" ht="16.5">
      <c r="A32" s="21">
        <v>19</v>
      </c>
      <c r="B32" s="21" t="s">
        <v>11</v>
      </c>
      <c r="C32" s="12" t="s">
        <v>35</v>
      </c>
      <c r="D32" s="13" t="s">
        <v>36</v>
      </c>
      <c r="E32" s="12">
        <v>15</v>
      </c>
      <c r="F32" s="22">
        <v>0.4</v>
      </c>
      <c r="G32" s="22">
        <f t="shared" ref="G32:G39" si="2">F32*E32</f>
        <v>6</v>
      </c>
      <c r="H32" s="15">
        <f>F32*1.5*50</f>
        <v>30.000000000000004</v>
      </c>
    </row>
    <row r="33" spans="1:8" ht="16.5">
      <c r="A33" s="21">
        <v>20</v>
      </c>
      <c r="B33" s="21" t="s">
        <v>11</v>
      </c>
      <c r="C33" s="21" t="s">
        <v>37</v>
      </c>
      <c r="D33" s="21" t="s">
        <v>36</v>
      </c>
      <c r="E33" s="21">
        <v>15</v>
      </c>
      <c r="F33" s="22">
        <v>0.39</v>
      </c>
      <c r="G33" s="22">
        <f t="shared" si="2"/>
        <v>5.8500000000000005</v>
      </c>
      <c r="H33" s="15">
        <f t="shared" ref="H33:H39" si="3">F33*1.5*50</f>
        <v>29.25</v>
      </c>
    </row>
    <row r="34" spans="1:8" ht="16.5">
      <c r="A34" s="21">
        <v>21</v>
      </c>
      <c r="B34" s="21" t="s">
        <v>11</v>
      </c>
      <c r="C34" s="12" t="s">
        <v>38</v>
      </c>
      <c r="D34" s="13" t="s">
        <v>36</v>
      </c>
      <c r="E34" s="12">
        <v>15</v>
      </c>
      <c r="F34" s="22">
        <v>0.37</v>
      </c>
      <c r="G34" s="22">
        <f t="shared" si="2"/>
        <v>5.55</v>
      </c>
      <c r="H34" s="15">
        <f t="shared" si="3"/>
        <v>27.749999999999996</v>
      </c>
    </row>
    <row r="35" spans="1:8" ht="16.5">
      <c r="A35" s="21">
        <v>22</v>
      </c>
      <c r="B35" s="21" t="s">
        <v>11</v>
      </c>
      <c r="C35" s="21" t="s">
        <v>39</v>
      </c>
      <c r="D35" s="21" t="s">
        <v>15</v>
      </c>
      <c r="E35" s="21">
        <v>15</v>
      </c>
      <c r="F35" s="22">
        <v>0.31</v>
      </c>
      <c r="G35" s="22">
        <f t="shared" si="2"/>
        <v>4.6500000000000004</v>
      </c>
      <c r="H35" s="15">
        <f t="shared" si="3"/>
        <v>23.25</v>
      </c>
    </row>
    <row r="36" spans="1:8" ht="16.5">
      <c r="A36" s="12">
        <v>23</v>
      </c>
      <c r="B36" s="12" t="s">
        <v>11</v>
      </c>
      <c r="C36" s="21" t="s">
        <v>40</v>
      </c>
      <c r="D36" s="21" t="s">
        <v>15</v>
      </c>
      <c r="E36" s="21">
        <v>15</v>
      </c>
      <c r="F36" s="22">
        <v>0.3</v>
      </c>
      <c r="G36" s="22">
        <f t="shared" si="2"/>
        <v>4.5</v>
      </c>
      <c r="H36" s="15">
        <f t="shared" si="3"/>
        <v>22.499999999999996</v>
      </c>
    </row>
    <row r="37" spans="1:8" ht="16.5">
      <c r="A37" s="12">
        <v>24</v>
      </c>
      <c r="B37" s="12" t="s">
        <v>11</v>
      </c>
      <c r="C37" s="12" t="s">
        <v>41</v>
      </c>
      <c r="D37" s="13" t="s">
        <v>36</v>
      </c>
      <c r="E37" s="12">
        <v>15</v>
      </c>
      <c r="F37" s="22">
        <v>0.39</v>
      </c>
      <c r="G37" s="22">
        <f t="shared" si="2"/>
        <v>5.8500000000000005</v>
      </c>
      <c r="H37" s="15">
        <f t="shared" si="3"/>
        <v>29.25</v>
      </c>
    </row>
    <row r="38" spans="1:8" ht="16.5">
      <c r="A38" s="12">
        <v>25</v>
      </c>
      <c r="B38" s="12" t="s">
        <v>11</v>
      </c>
      <c r="C38" s="12" t="s">
        <v>42</v>
      </c>
      <c r="D38" s="13" t="s">
        <v>36</v>
      </c>
      <c r="E38" s="12">
        <v>15</v>
      </c>
      <c r="F38" s="22">
        <v>0.39</v>
      </c>
      <c r="G38" s="22">
        <f t="shared" si="2"/>
        <v>5.8500000000000005</v>
      </c>
      <c r="H38" s="15">
        <f t="shared" si="3"/>
        <v>29.25</v>
      </c>
    </row>
    <row r="39" spans="1:8" ht="16.5">
      <c r="A39" s="12">
        <v>26</v>
      </c>
      <c r="B39" s="12" t="s">
        <v>11</v>
      </c>
      <c r="C39" s="21" t="s">
        <v>43</v>
      </c>
      <c r="D39" s="21" t="s">
        <v>36</v>
      </c>
      <c r="E39" s="21">
        <v>15</v>
      </c>
      <c r="F39" s="22">
        <v>0.37</v>
      </c>
      <c r="G39" s="22">
        <f t="shared" si="2"/>
        <v>5.55</v>
      </c>
      <c r="H39" s="15">
        <f t="shared" si="3"/>
        <v>27.749999999999996</v>
      </c>
    </row>
    <row r="40" spans="1:8">
      <c r="H40" s="16"/>
    </row>
    <row r="41" spans="1:8" ht="22.5">
      <c r="A41" s="5"/>
      <c r="B41" s="8" t="s">
        <v>44</v>
      </c>
      <c r="C41" s="5"/>
      <c r="D41" s="11"/>
      <c r="E41" s="10"/>
      <c r="F41" s="20"/>
      <c r="G41" s="10"/>
      <c r="H41" s="16"/>
    </row>
    <row r="42" spans="1:8" ht="16.5">
      <c r="A42" s="12">
        <v>27</v>
      </c>
      <c r="B42" s="12" t="s">
        <v>11</v>
      </c>
      <c r="C42" s="12" t="s">
        <v>45</v>
      </c>
      <c r="D42" s="12" t="s">
        <v>13</v>
      </c>
      <c r="E42" s="12">
        <v>15</v>
      </c>
      <c r="F42" s="14">
        <v>0.2</v>
      </c>
      <c r="G42" s="14">
        <f>F42*E42</f>
        <v>3</v>
      </c>
      <c r="H42" s="15">
        <f>F42*1.5*50</f>
        <v>15.000000000000002</v>
      </c>
    </row>
    <row r="43" spans="1:8" ht="16.5">
      <c r="A43" s="12">
        <v>28</v>
      </c>
      <c r="B43" s="12" t="s">
        <v>11</v>
      </c>
      <c r="C43" s="12" t="s">
        <v>46</v>
      </c>
      <c r="D43" s="12" t="s">
        <v>13</v>
      </c>
      <c r="E43" s="12">
        <v>15</v>
      </c>
      <c r="F43" s="14">
        <v>0.2</v>
      </c>
      <c r="G43" s="14">
        <f>F43*E43</f>
        <v>3</v>
      </c>
      <c r="H43" s="15">
        <f>F43*1.5*50</f>
        <v>15.000000000000002</v>
      </c>
    </row>
    <row r="44" spans="1:8" ht="16.5">
      <c r="A44" s="12">
        <v>29</v>
      </c>
      <c r="B44" s="12" t="s">
        <v>11</v>
      </c>
      <c r="C44" s="12" t="s">
        <v>47</v>
      </c>
      <c r="D44" s="12" t="s">
        <v>13</v>
      </c>
      <c r="E44" s="12">
        <v>15</v>
      </c>
      <c r="F44" s="14">
        <v>0.2</v>
      </c>
      <c r="G44" s="14">
        <f>F44*E44</f>
        <v>3</v>
      </c>
      <c r="H44" s="15">
        <f>F44*1.5*50</f>
        <v>15.000000000000002</v>
      </c>
    </row>
    <row r="45" spans="1:8" ht="16.5">
      <c r="A45" s="12">
        <v>30</v>
      </c>
      <c r="B45" s="12" t="s">
        <v>11</v>
      </c>
      <c r="C45" s="12" t="s">
        <v>48</v>
      </c>
      <c r="D45" s="12" t="s">
        <v>13</v>
      </c>
      <c r="E45" s="12">
        <v>15</v>
      </c>
      <c r="F45" s="14">
        <v>0.2</v>
      </c>
      <c r="G45" s="14">
        <f>F45*E45</f>
        <v>3</v>
      </c>
      <c r="H45" s="15">
        <f>F45*1.5*50</f>
        <v>15.000000000000002</v>
      </c>
    </row>
    <row r="46" spans="1:8">
      <c r="H46" s="16"/>
    </row>
    <row r="47" spans="1:8" ht="22.5">
      <c r="A47" s="5"/>
      <c r="B47" s="8" t="s">
        <v>49</v>
      </c>
      <c r="C47" s="5"/>
      <c r="D47" s="10"/>
      <c r="E47" s="10"/>
      <c r="F47" s="5"/>
      <c r="G47" s="10"/>
      <c r="H47" s="16"/>
    </row>
    <row r="48" spans="1:8" ht="16.5">
      <c r="A48" s="12">
        <v>31</v>
      </c>
      <c r="B48" s="12" t="s">
        <v>11</v>
      </c>
      <c r="C48" s="12" t="s">
        <v>50</v>
      </c>
      <c r="D48" s="13" t="s">
        <v>13</v>
      </c>
      <c r="E48" s="12">
        <v>15</v>
      </c>
      <c r="F48" s="14">
        <v>0.19</v>
      </c>
      <c r="G48" s="14">
        <f t="shared" ref="G48:G54" si="4">F48*E48</f>
        <v>2.85</v>
      </c>
      <c r="H48" s="15">
        <f>F48*1.5*50</f>
        <v>14.250000000000002</v>
      </c>
    </row>
    <row r="49" spans="1:8" ht="16.5">
      <c r="A49" s="12">
        <v>32</v>
      </c>
      <c r="B49" s="12" t="s">
        <v>11</v>
      </c>
      <c r="C49" s="12" t="s">
        <v>51</v>
      </c>
      <c r="D49" s="13" t="s">
        <v>29</v>
      </c>
      <c r="E49" s="12">
        <v>15</v>
      </c>
      <c r="F49" s="14">
        <v>0.32</v>
      </c>
      <c r="G49" s="14">
        <f t="shared" si="4"/>
        <v>4.8</v>
      </c>
      <c r="H49" s="15">
        <f t="shared" ref="H49:H54" si="5">F49*1.5*50</f>
        <v>24</v>
      </c>
    </row>
    <row r="50" spans="1:8" ht="16.5">
      <c r="A50" s="12">
        <v>33</v>
      </c>
      <c r="B50" s="12" t="s">
        <v>11</v>
      </c>
      <c r="C50" s="12" t="s">
        <v>52</v>
      </c>
      <c r="D50" s="13" t="s">
        <v>15</v>
      </c>
      <c r="E50" s="12">
        <v>15</v>
      </c>
      <c r="F50" s="14">
        <v>0.34</v>
      </c>
      <c r="G50" s="14">
        <f t="shared" si="4"/>
        <v>5.1000000000000005</v>
      </c>
      <c r="H50" s="15">
        <f t="shared" si="5"/>
        <v>25.5</v>
      </c>
    </row>
    <row r="51" spans="1:8" ht="16.5">
      <c r="A51" s="12">
        <v>34</v>
      </c>
      <c r="B51" s="12" t="s">
        <v>11</v>
      </c>
      <c r="C51" s="12" t="s">
        <v>53</v>
      </c>
      <c r="D51" s="13" t="s">
        <v>29</v>
      </c>
      <c r="E51" s="12">
        <v>15</v>
      </c>
      <c r="F51" s="14">
        <v>0.31</v>
      </c>
      <c r="G51" s="14">
        <f t="shared" si="4"/>
        <v>4.6500000000000004</v>
      </c>
      <c r="H51" s="15">
        <f t="shared" si="5"/>
        <v>23.25</v>
      </c>
    </row>
    <row r="52" spans="1:8" ht="16.5">
      <c r="A52" s="12">
        <v>35</v>
      </c>
      <c r="B52" s="12" t="s">
        <v>11</v>
      </c>
      <c r="C52" s="12" t="s">
        <v>54</v>
      </c>
      <c r="D52" s="13" t="s">
        <v>13</v>
      </c>
      <c r="E52" s="12">
        <v>15</v>
      </c>
      <c r="F52" s="14">
        <v>0.22</v>
      </c>
      <c r="G52" s="14">
        <f t="shared" si="4"/>
        <v>3.3</v>
      </c>
      <c r="H52" s="15">
        <f t="shared" si="5"/>
        <v>16.5</v>
      </c>
    </row>
    <row r="53" spans="1:8" ht="16.5">
      <c r="A53" s="17">
        <v>36</v>
      </c>
      <c r="B53" s="17" t="s">
        <v>11</v>
      </c>
      <c r="C53" s="17" t="s">
        <v>55</v>
      </c>
      <c r="D53" s="18" t="s">
        <v>13</v>
      </c>
      <c r="E53" s="17">
        <v>15</v>
      </c>
      <c r="F53" s="19">
        <v>0.22</v>
      </c>
      <c r="G53" s="19">
        <f t="shared" si="4"/>
        <v>3.3</v>
      </c>
      <c r="H53" s="15">
        <f t="shared" si="5"/>
        <v>16.5</v>
      </c>
    </row>
    <row r="54" spans="1:8" ht="16.5">
      <c r="A54" s="17">
        <v>37</v>
      </c>
      <c r="B54" s="17" t="s">
        <v>11</v>
      </c>
      <c r="C54" s="17" t="s">
        <v>56</v>
      </c>
      <c r="D54" s="18" t="s">
        <v>13</v>
      </c>
      <c r="E54" s="17">
        <v>15</v>
      </c>
      <c r="F54" s="19">
        <v>0.24</v>
      </c>
      <c r="G54" s="19">
        <f t="shared" si="4"/>
        <v>3.5999999999999996</v>
      </c>
      <c r="H54" s="15">
        <f t="shared" si="5"/>
        <v>18</v>
      </c>
    </row>
    <row r="55" spans="1:8">
      <c r="H55" s="16"/>
    </row>
    <row r="56" spans="1:8" ht="22.5">
      <c r="A56" s="5"/>
      <c r="B56" s="8" t="s">
        <v>57</v>
      </c>
      <c r="C56" s="5"/>
      <c r="D56" s="5"/>
      <c r="E56" s="5"/>
      <c r="F56" s="5"/>
      <c r="G56" s="5"/>
      <c r="H56" s="16"/>
    </row>
    <row r="57" spans="1:8" ht="16.5">
      <c r="A57" s="12">
        <v>38</v>
      </c>
      <c r="B57" s="12" t="s">
        <v>11</v>
      </c>
      <c r="C57" s="12" t="s">
        <v>58</v>
      </c>
      <c r="D57" s="12" t="s">
        <v>13</v>
      </c>
      <c r="E57" s="12">
        <v>15</v>
      </c>
      <c r="F57" s="14">
        <v>0.17</v>
      </c>
      <c r="G57" s="14">
        <f>F57*E57</f>
        <v>2.5500000000000003</v>
      </c>
      <c r="H57" s="15">
        <f>F57*1.5*50</f>
        <v>12.75</v>
      </c>
    </row>
    <row r="58" spans="1:8" ht="16.5">
      <c r="A58" s="12">
        <v>39</v>
      </c>
      <c r="B58" s="12" t="s">
        <v>11</v>
      </c>
      <c r="C58" s="12" t="s">
        <v>59</v>
      </c>
      <c r="D58" s="12" t="s">
        <v>13</v>
      </c>
      <c r="E58" s="12">
        <v>15</v>
      </c>
      <c r="F58" s="14">
        <v>0.18</v>
      </c>
      <c r="G58" s="14">
        <f>F58*E58</f>
        <v>2.6999999999999997</v>
      </c>
      <c r="H58" s="15">
        <f>F58*1.5*50</f>
        <v>13.5</v>
      </c>
    </row>
    <row r="59" spans="1:8" ht="16.5">
      <c r="A59" s="12">
        <v>40</v>
      </c>
      <c r="B59" s="12" t="s">
        <v>11</v>
      </c>
      <c r="C59" s="12" t="s">
        <v>60</v>
      </c>
      <c r="D59" s="12" t="s">
        <v>13</v>
      </c>
      <c r="E59" s="12">
        <v>15</v>
      </c>
      <c r="F59" s="14">
        <v>0.17</v>
      </c>
      <c r="G59" s="14">
        <f>F59*E59</f>
        <v>2.5500000000000003</v>
      </c>
      <c r="H59" s="15">
        <f>F59*1.5*50</f>
        <v>12.75</v>
      </c>
    </row>
    <row r="60" spans="1:8" ht="16.5">
      <c r="A60" s="12">
        <v>41</v>
      </c>
      <c r="B60" s="12" t="s">
        <v>11</v>
      </c>
      <c r="C60" s="12" t="s">
        <v>61</v>
      </c>
      <c r="D60" s="13" t="s">
        <v>13</v>
      </c>
      <c r="E60" s="12">
        <v>15</v>
      </c>
      <c r="F60" s="14">
        <v>0.18</v>
      </c>
      <c r="G60" s="14">
        <f>F60*E60</f>
        <v>2.6999999999999997</v>
      </c>
      <c r="H60" s="15">
        <f>F60*1.5*50</f>
        <v>13.5</v>
      </c>
    </row>
    <row r="61" spans="1:8">
      <c r="A61" s="5"/>
      <c r="B61" s="5"/>
      <c r="C61" s="5"/>
      <c r="D61" s="5"/>
      <c r="E61" s="5"/>
      <c r="F61" s="5"/>
      <c r="G61" s="5"/>
      <c r="H61" s="16"/>
    </row>
    <row r="62" spans="1:8" ht="22.5">
      <c r="A62" s="10"/>
      <c r="B62" s="8" t="s">
        <v>62</v>
      </c>
      <c r="C62" s="5"/>
      <c r="D62" s="11"/>
      <c r="E62" s="10"/>
      <c r="F62" s="20"/>
      <c r="G62" s="23"/>
      <c r="H62" s="16"/>
    </row>
    <row r="63" spans="1:8" ht="16.5">
      <c r="A63" s="21">
        <v>42</v>
      </c>
      <c r="B63" s="24" t="s">
        <v>11</v>
      </c>
      <c r="C63" s="24" t="s">
        <v>63</v>
      </c>
      <c r="D63" s="24" t="s">
        <v>13</v>
      </c>
      <c r="E63" s="12">
        <v>15</v>
      </c>
      <c r="F63" s="14">
        <v>0.17</v>
      </c>
      <c r="G63" s="14">
        <f>F63*E63</f>
        <v>2.5500000000000003</v>
      </c>
      <c r="H63" s="15">
        <f>F63*1.5*50</f>
        <v>12.75</v>
      </c>
    </row>
    <row r="64" spans="1:8" ht="16.5">
      <c r="A64" s="10"/>
      <c r="C64" s="5"/>
      <c r="H64" s="16"/>
    </row>
    <row r="65" spans="1:8" ht="22.5">
      <c r="B65" s="8" t="s">
        <v>64</v>
      </c>
      <c r="H65" s="16"/>
    </row>
    <row r="66" spans="1:8" ht="16.5">
      <c r="A66" s="12">
        <v>43</v>
      </c>
      <c r="B66" s="12" t="s">
        <v>11</v>
      </c>
      <c r="C66" s="12" t="s">
        <v>65</v>
      </c>
      <c r="D66" s="13" t="s">
        <v>13</v>
      </c>
      <c r="E66" s="12">
        <v>15</v>
      </c>
      <c r="F66" s="14">
        <v>0.18</v>
      </c>
      <c r="G66" s="14">
        <f t="shared" ref="G66:G75" si="6">F66*E66</f>
        <v>2.6999999999999997</v>
      </c>
      <c r="H66" s="15">
        <f t="shared" ref="H66:H75" si="7">F66*1.5*50</f>
        <v>13.5</v>
      </c>
    </row>
    <row r="67" spans="1:8" ht="16.5">
      <c r="A67" s="17">
        <v>44</v>
      </c>
      <c r="B67" s="17" t="s">
        <v>11</v>
      </c>
      <c r="C67" s="17" t="s">
        <v>66</v>
      </c>
      <c r="D67" s="18" t="s">
        <v>13</v>
      </c>
      <c r="E67" s="17">
        <v>15</v>
      </c>
      <c r="F67" s="19">
        <v>0.17</v>
      </c>
      <c r="G67" s="19">
        <f t="shared" si="6"/>
        <v>2.5500000000000003</v>
      </c>
      <c r="H67" s="15">
        <f t="shared" si="7"/>
        <v>12.75</v>
      </c>
    </row>
    <row r="68" spans="1:8" ht="16.5">
      <c r="A68" s="17">
        <v>45</v>
      </c>
      <c r="B68" s="17" t="s">
        <v>11</v>
      </c>
      <c r="C68" s="12" t="s">
        <v>67</v>
      </c>
      <c r="D68" s="13" t="s">
        <v>13</v>
      </c>
      <c r="E68" s="12">
        <v>15</v>
      </c>
      <c r="F68" s="14">
        <v>0.19</v>
      </c>
      <c r="G68" s="14">
        <f t="shared" si="6"/>
        <v>2.85</v>
      </c>
      <c r="H68" s="15">
        <f t="shared" si="7"/>
        <v>14.250000000000002</v>
      </c>
    </row>
    <row r="69" spans="1:8" ht="16.5">
      <c r="A69" s="12">
        <v>46</v>
      </c>
      <c r="B69" s="12" t="s">
        <v>11</v>
      </c>
      <c r="C69" s="17" t="s">
        <v>68</v>
      </c>
      <c r="D69" s="18" t="s">
        <v>13</v>
      </c>
      <c r="E69" s="17">
        <v>15</v>
      </c>
      <c r="F69" s="19">
        <v>0.15</v>
      </c>
      <c r="G69" s="19">
        <f t="shared" si="6"/>
        <v>2.25</v>
      </c>
      <c r="H69" s="15">
        <f t="shared" si="7"/>
        <v>11.249999999999998</v>
      </c>
    </row>
    <row r="70" spans="1:8" ht="16.5">
      <c r="A70" s="12">
        <v>47</v>
      </c>
      <c r="B70" s="12" t="s">
        <v>11</v>
      </c>
      <c r="C70" s="12" t="s">
        <v>69</v>
      </c>
      <c r="D70" s="13" t="s">
        <v>13</v>
      </c>
      <c r="E70" s="12">
        <v>15</v>
      </c>
      <c r="F70" s="14">
        <v>0.19</v>
      </c>
      <c r="G70" s="14">
        <f t="shared" si="6"/>
        <v>2.85</v>
      </c>
      <c r="H70" s="15">
        <f t="shared" si="7"/>
        <v>14.250000000000002</v>
      </c>
    </row>
    <row r="71" spans="1:8" ht="16.5">
      <c r="A71" s="12">
        <v>48</v>
      </c>
      <c r="B71" s="12" t="s">
        <v>11</v>
      </c>
      <c r="C71" s="12" t="s">
        <v>70</v>
      </c>
      <c r="D71" s="13" t="s">
        <v>15</v>
      </c>
      <c r="E71" s="12">
        <v>15</v>
      </c>
      <c r="F71" s="14">
        <v>0.23</v>
      </c>
      <c r="G71" s="14">
        <f t="shared" si="6"/>
        <v>3.45</v>
      </c>
      <c r="H71" s="15">
        <f t="shared" si="7"/>
        <v>17.25</v>
      </c>
    </row>
    <row r="72" spans="1:8" ht="16.5">
      <c r="A72" s="12">
        <v>49</v>
      </c>
      <c r="B72" s="12" t="s">
        <v>11</v>
      </c>
      <c r="C72" s="12" t="s">
        <v>71</v>
      </c>
      <c r="D72" s="13" t="s">
        <v>15</v>
      </c>
      <c r="E72" s="12">
        <v>15</v>
      </c>
      <c r="F72" s="14">
        <v>0.3</v>
      </c>
      <c r="G72" s="14">
        <f t="shared" si="6"/>
        <v>4.5</v>
      </c>
      <c r="H72" s="15">
        <f t="shared" si="7"/>
        <v>22.499999999999996</v>
      </c>
    </row>
    <row r="73" spans="1:8" ht="16.5">
      <c r="A73" s="12">
        <v>50</v>
      </c>
      <c r="B73" s="12" t="s">
        <v>11</v>
      </c>
      <c r="C73" s="12" t="s">
        <v>72</v>
      </c>
      <c r="D73" s="13" t="s">
        <v>15</v>
      </c>
      <c r="E73" s="12">
        <v>15</v>
      </c>
      <c r="F73" s="14">
        <v>0.26</v>
      </c>
      <c r="G73" s="14">
        <f t="shared" si="6"/>
        <v>3.9000000000000004</v>
      </c>
      <c r="H73" s="15">
        <f t="shared" si="7"/>
        <v>19.5</v>
      </c>
    </row>
    <row r="74" spans="1:8" ht="16.5">
      <c r="A74" s="12">
        <v>51</v>
      </c>
      <c r="B74" s="12" t="s">
        <v>73</v>
      </c>
      <c r="C74" s="12" t="s">
        <v>74</v>
      </c>
      <c r="D74" s="13" t="s">
        <v>15</v>
      </c>
      <c r="E74" s="12">
        <v>15</v>
      </c>
      <c r="F74" s="14">
        <v>0.26</v>
      </c>
      <c r="G74" s="14">
        <f t="shared" si="6"/>
        <v>3.9000000000000004</v>
      </c>
      <c r="H74" s="15">
        <f t="shared" si="7"/>
        <v>19.5</v>
      </c>
    </row>
    <row r="75" spans="1:8" ht="16.5">
      <c r="A75" s="12">
        <v>52</v>
      </c>
      <c r="B75" s="12" t="s">
        <v>73</v>
      </c>
      <c r="C75" s="12" t="s">
        <v>75</v>
      </c>
      <c r="D75" s="13" t="s">
        <v>13</v>
      </c>
      <c r="E75" s="12">
        <v>15</v>
      </c>
      <c r="F75" s="14">
        <v>0.22</v>
      </c>
      <c r="G75" s="14">
        <f t="shared" si="6"/>
        <v>3.3</v>
      </c>
      <c r="H75" s="15">
        <f t="shared" si="7"/>
        <v>16.5</v>
      </c>
    </row>
    <row r="76" spans="1:8">
      <c r="H76" s="16"/>
    </row>
    <row r="77" spans="1:8" ht="22.5">
      <c r="A77" s="10"/>
      <c r="B77" s="8" t="s">
        <v>76</v>
      </c>
      <c r="C77" s="5"/>
      <c r="D77" s="11"/>
      <c r="E77" s="10"/>
      <c r="F77" s="20"/>
      <c r="G77" s="10"/>
      <c r="H77" s="16"/>
    </row>
    <row r="78" spans="1:8" ht="16.5">
      <c r="A78" s="12">
        <v>53</v>
      </c>
      <c r="B78" s="12" t="s">
        <v>11</v>
      </c>
      <c r="C78" s="12" t="s">
        <v>77</v>
      </c>
      <c r="D78" s="13" t="s">
        <v>13</v>
      </c>
      <c r="E78" s="12">
        <v>15</v>
      </c>
      <c r="F78" s="14">
        <v>0.24</v>
      </c>
      <c r="G78" s="14">
        <f>F78*E78</f>
        <v>3.5999999999999996</v>
      </c>
      <c r="H78" s="15">
        <f>F78*1.5*50</f>
        <v>18</v>
      </c>
    </row>
    <row r="79" spans="1:8" ht="16.5">
      <c r="A79" s="12">
        <v>54</v>
      </c>
      <c r="B79" s="12" t="s">
        <v>11</v>
      </c>
      <c r="C79" s="12" t="s">
        <v>78</v>
      </c>
      <c r="D79" s="13" t="s">
        <v>13</v>
      </c>
      <c r="E79" s="12">
        <v>15</v>
      </c>
      <c r="F79" s="14">
        <v>0.24</v>
      </c>
      <c r="G79" s="14">
        <f>F79*E79</f>
        <v>3.5999999999999996</v>
      </c>
      <c r="H79" s="15">
        <f>F79*1.5*50</f>
        <v>18</v>
      </c>
    </row>
    <row r="80" spans="1:8" ht="16.5">
      <c r="A80" s="12">
        <v>55</v>
      </c>
      <c r="B80" s="12" t="s">
        <v>11</v>
      </c>
      <c r="C80" s="12" t="s">
        <v>79</v>
      </c>
      <c r="D80" s="13" t="s">
        <v>13</v>
      </c>
      <c r="E80" s="12">
        <v>15</v>
      </c>
      <c r="F80" s="14">
        <v>0.2</v>
      </c>
      <c r="G80" s="14">
        <f>F80*E80</f>
        <v>3</v>
      </c>
      <c r="H80" s="15">
        <f>F80*1.5*50</f>
        <v>15.000000000000002</v>
      </c>
    </row>
    <row r="81" spans="1:8">
      <c r="H81" s="16"/>
    </row>
    <row r="82" spans="1:8" ht="22.5">
      <c r="A82" s="10"/>
      <c r="B82" s="8" t="s">
        <v>80</v>
      </c>
      <c r="C82" s="5"/>
      <c r="D82" s="11"/>
      <c r="E82" s="10"/>
      <c r="F82" s="25"/>
      <c r="G82" s="23"/>
      <c r="H82" s="16"/>
    </row>
    <row r="83" spans="1:8" ht="16.5">
      <c r="A83" s="21">
        <v>56</v>
      </c>
      <c r="B83" s="21" t="s">
        <v>11</v>
      </c>
      <c r="C83" s="21" t="s">
        <v>81</v>
      </c>
      <c r="D83" s="21" t="s">
        <v>13</v>
      </c>
      <c r="E83" s="12">
        <v>15</v>
      </c>
      <c r="F83" s="14">
        <v>0.17</v>
      </c>
      <c r="G83" s="14">
        <f>F83*E83</f>
        <v>2.5500000000000003</v>
      </c>
      <c r="H83" s="15">
        <f>F83*1.5*50</f>
        <v>12.75</v>
      </c>
    </row>
    <row r="84" spans="1:8" ht="16.5">
      <c r="A84" s="21">
        <v>57</v>
      </c>
      <c r="B84" s="21" t="s">
        <v>11</v>
      </c>
      <c r="C84" s="21" t="s">
        <v>82</v>
      </c>
      <c r="D84" s="21" t="s">
        <v>83</v>
      </c>
      <c r="E84" s="21">
        <v>15</v>
      </c>
      <c r="F84" s="14">
        <v>0.22</v>
      </c>
      <c r="G84" s="24">
        <f>F84*E84</f>
        <v>3.3</v>
      </c>
      <c r="H84" s="15">
        <f>F84*1.5*50</f>
        <v>16.5</v>
      </c>
    </row>
    <row r="85" spans="1:8" ht="16.5">
      <c r="A85" s="21">
        <v>58</v>
      </c>
      <c r="B85" s="21" t="s">
        <v>11</v>
      </c>
      <c r="C85" s="21" t="s">
        <v>84</v>
      </c>
      <c r="D85" s="21" t="s">
        <v>29</v>
      </c>
      <c r="E85" s="21">
        <v>15</v>
      </c>
      <c r="F85" s="14">
        <v>0.27</v>
      </c>
      <c r="G85" s="24">
        <f>F85*E85</f>
        <v>4.0500000000000007</v>
      </c>
      <c r="H85" s="15">
        <f>F85*1.5*50</f>
        <v>20.25</v>
      </c>
    </row>
    <row r="86" spans="1:8">
      <c r="A86" s="26"/>
      <c r="B86" s="26"/>
      <c r="C86" s="26"/>
      <c r="D86" s="26"/>
      <c r="E86" s="26"/>
      <c r="F86" s="26"/>
      <c r="G86" s="26"/>
      <c r="H86" s="26"/>
    </row>
    <row r="87" spans="1:8">
      <c r="A87" s="27" t="s">
        <v>85</v>
      </c>
      <c r="B87" s="28"/>
      <c r="C87" s="28"/>
      <c r="D87" s="28"/>
      <c r="E87" s="28"/>
      <c r="F87" s="28"/>
      <c r="G87" s="28"/>
      <c r="H87" s="28"/>
    </row>
    <row r="88" spans="1:8">
      <c r="A88" s="27" t="s">
        <v>86</v>
      </c>
      <c r="B88" s="29"/>
      <c r="C88" s="29"/>
      <c r="D88" s="29"/>
      <c r="E88" s="29"/>
      <c r="F88" s="29"/>
      <c r="G88" s="29"/>
      <c r="H88" s="29"/>
    </row>
    <row r="89" spans="1:8" ht="15.75">
      <c r="A89" s="30" t="s">
        <v>87</v>
      </c>
      <c r="B89" s="5"/>
      <c r="C89" s="5"/>
      <c r="D89" s="5"/>
      <c r="E89" s="5"/>
      <c r="F89" s="5"/>
      <c r="G89" s="5"/>
      <c r="H89" s="5"/>
    </row>
    <row r="90" spans="1:8">
      <c r="A90" s="33" t="s">
        <v>88</v>
      </c>
      <c r="B90" s="5"/>
      <c r="C90" s="5"/>
      <c r="D90" s="31"/>
      <c r="E90" s="31"/>
      <c r="F90" s="31"/>
      <c r="G90" s="31"/>
      <c r="H90" s="31"/>
    </row>
    <row r="91" spans="1:8" ht="15.75">
      <c r="A91" s="34" t="s">
        <v>89</v>
      </c>
      <c r="B91" s="5"/>
      <c r="C91" s="5"/>
      <c r="D91" s="5"/>
      <c r="E91" s="5"/>
      <c r="F91" s="5"/>
      <c r="G91" s="5"/>
      <c r="H91" s="5"/>
    </row>
    <row r="92" spans="1:8" ht="15.75">
      <c r="A92" s="34" t="s">
        <v>90</v>
      </c>
      <c r="B92" s="5"/>
      <c r="C92" s="5"/>
      <c r="D92" s="31"/>
      <c r="E92" s="31"/>
      <c r="F92" s="31"/>
      <c r="G92" s="31"/>
      <c r="H92" s="31"/>
    </row>
    <row r="93" spans="1:8" ht="15.75">
      <c r="A93" s="32" t="s">
        <v>91</v>
      </c>
      <c r="B93" s="30"/>
      <c r="C93" s="5"/>
      <c r="D93" s="31"/>
      <c r="E93" s="31"/>
      <c r="F93" s="31"/>
      <c r="G93" s="31"/>
      <c r="H93" s="31"/>
    </row>
    <row r="94" spans="1:8" ht="18">
      <c r="A94" s="30" t="s">
        <v>92</v>
      </c>
      <c r="B94" s="35"/>
      <c r="C94" s="35"/>
      <c r="D94" s="36"/>
      <c r="E94" s="36"/>
      <c r="F94" s="31"/>
      <c r="G94" s="31"/>
      <c r="H94" s="31"/>
    </row>
    <row r="95" spans="1:8" ht="18">
      <c r="A95" s="30" t="s">
        <v>93</v>
      </c>
      <c r="B95" s="35"/>
      <c r="C95" s="35"/>
      <c r="D95" s="36"/>
      <c r="E95" s="36"/>
      <c r="F95" s="31"/>
      <c r="G95" s="31"/>
      <c r="H95" s="31"/>
    </row>
    <row r="96" spans="1:8" ht="16.5">
      <c r="A96" s="30" t="s">
        <v>94</v>
      </c>
      <c r="B96" s="37"/>
      <c r="C96" s="38"/>
      <c r="D96" s="39"/>
      <c r="E96" s="31"/>
      <c r="F96" s="31"/>
      <c r="G96" s="31"/>
      <c r="H96" s="31"/>
    </row>
    <row r="97" spans="1:8" ht="15.75">
      <c r="A97" s="30" t="s">
        <v>95</v>
      </c>
      <c r="B97" s="5"/>
      <c r="C97" s="5"/>
      <c r="D97" s="5"/>
      <c r="E97" s="5"/>
      <c r="F97" s="5"/>
      <c r="G97" s="31"/>
      <c r="H97" s="31"/>
    </row>
    <row r="98" spans="1:8" ht="15.75">
      <c r="A98" s="30" t="s">
        <v>96</v>
      </c>
      <c r="B98" s="40"/>
      <c r="C98" s="41"/>
      <c r="D98" s="42"/>
      <c r="E98" s="42"/>
      <c r="F98" s="42"/>
      <c r="G98" s="31"/>
      <c r="H98" s="31"/>
    </row>
    <row r="99" spans="1:8" ht="15.75">
      <c r="A99" s="30" t="s">
        <v>97</v>
      </c>
      <c r="B99" s="41"/>
      <c r="C99" s="41"/>
      <c r="D99" s="42"/>
      <c r="E99" s="42"/>
      <c r="F99" s="42"/>
      <c r="G99" s="31"/>
      <c r="H99" s="31"/>
    </row>
    <row r="100" spans="1:8">
      <c r="B100" s="40"/>
      <c r="C100" s="41"/>
      <c r="D100" s="42"/>
      <c r="E100" s="42"/>
      <c r="F100" s="42"/>
      <c r="G100" s="5"/>
      <c r="H100" s="5"/>
    </row>
    <row r="101" spans="1:8">
      <c r="B101" s="5"/>
      <c r="C101" s="5"/>
      <c r="D101" s="5"/>
      <c r="E101" s="5"/>
      <c r="F101" s="5"/>
      <c r="G101" s="5"/>
      <c r="H101" s="5"/>
    </row>
    <row r="102" spans="1:8">
      <c r="B102" s="5"/>
      <c r="C102" s="5"/>
      <c r="D102" s="5"/>
      <c r="E102" s="5"/>
      <c r="F102" s="5"/>
      <c r="G102" s="5"/>
      <c r="H102" s="5"/>
    </row>
  </sheetData>
  <phoneticPr fontId="0" type="noConversion"/>
  <hyperlinks>
    <hyperlink ref="B102" r:id="rId1" display="MASCARA"/>
    <hyperlink ref="B101" r:id="rId2" display="MARKANT"/>
    <hyperlink ref="A93" r:id="rId3" display="http://novaposhta.ua/frontend/brunchoffices?lang=ru"/>
    <hyperlink ref="A90" r:id="rId4" display="mailto:spcdnepr@gmail.com"/>
  </hyperlinks>
  <pageMargins left="0.7" right="0.7" top="0.75" bottom="0.75" header="0.3" footer="0.3"/>
  <pageSetup paperSize="9" orientation="portrait" horizontalDpi="0" verticalDpi="0"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Serg</cp:lastModifiedBy>
  <dcterms:created xsi:type="dcterms:W3CDTF">2023-05-12T02:15:27Z</dcterms:created>
  <dcterms:modified xsi:type="dcterms:W3CDTF">2023-06-08T11:26:22Z</dcterms:modified>
</cp:coreProperties>
</file>